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Бюджет 2024 року\Уточнення квітень\"/>
    </mc:Choice>
  </mc:AlternateContent>
  <bookViews>
    <workbookView xWindow="0" yWindow="0" windowWidth="21570" windowHeight="10005"/>
  </bookViews>
  <sheets>
    <sheet name="Лист1" sheetId="1" r:id="rId1"/>
  </sheets>
  <definedNames>
    <definedName name="_xlnm.Print_Titles" localSheetId="0">Лист1!$10:$14</definedName>
    <definedName name="_xlnm.Print_Area" localSheetId="0">Лист1!$A$1:$Q$35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31" i="1" l="1"/>
  <c r="Q26" i="1"/>
  <c r="Q22" i="1"/>
  <c r="Q21" i="1"/>
  <c r="Q20" i="1"/>
  <c r="Q19" i="1"/>
  <c r="Q23" i="1"/>
  <c r="Q24" i="1"/>
  <c r="Q25" i="1"/>
  <c r="Q27" i="1"/>
  <c r="Q28" i="1"/>
  <c r="Q29" i="1"/>
  <c r="Q30" i="1"/>
  <c r="Q32" i="1"/>
  <c r="Q15" i="1"/>
  <c r="Q16" i="1"/>
  <c r="Q17" i="1"/>
  <c r="Q18" i="1"/>
  <c r="L16" i="1" l="1"/>
  <c r="L15" i="1" s="1"/>
</calcChain>
</file>

<file path=xl/sharedStrings.xml><?xml version="1.0" encoding="utf-8"?>
<sst xmlns="http://schemas.openxmlformats.org/spreadsheetml/2006/main" count="75" uniqueCount="64">
  <si>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</si>
  <si>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</si>
  <si>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</si>
  <si>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</si>
  <si>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</si>
  <si>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</si>
  <si>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</si>
  <si>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</si>
  <si>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</si>
  <si>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</si>
  <si>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</si>
  <si>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</si>
  <si>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</si>
  <si>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</si>
  <si>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</si>
  <si>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</si>
  <si>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0110000</t>
  </si>
  <si>
    <t>0110150</t>
  </si>
  <si>
    <t>0111</t>
  </si>
  <si>
    <t>0150</t>
  </si>
  <si>
    <t>0200000</t>
  </si>
  <si>
    <t>0210000</t>
  </si>
  <si>
    <t>X</t>
  </si>
  <si>
    <t>УСЬОГО</t>
  </si>
  <si>
    <t>Голова районної ради</t>
  </si>
  <si>
    <t>Андрій ЛЕЙБЕНКО</t>
  </si>
  <si>
    <t>(код бюджету)</t>
  </si>
  <si>
    <t xml:space="preserve">до рішення </t>
  </si>
  <si>
    <t>ЗМІНИ ДО РОЗПОДІЛУ ВИДАТКІВ</t>
  </si>
  <si>
    <t>із них</t>
  </si>
  <si>
    <t>Кропивницька районна рада</t>
  </si>
  <si>
    <t>з них капітальні видатки за рахунок коштів, що передаються із загального фонду до бюджету розвитку (спеціального фонду)</t>
  </si>
  <si>
    <t xml:space="preserve">Кропивницької районної ради 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</si>
  <si>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</si>
  <si>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0112010</t>
  </si>
  <si>
    <t>0731</t>
  </si>
  <si>
    <t>Багатопрофільна стаціонарна медична допомога населенню</t>
  </si>
  <si>
    <t>Інші заходи у сфері соціального захисту і соціального забезпечення</t>
  </si>
  <si>
    <t>Кропивницька районна державна (військова) адміністрація</t>
  </si>
  <si>
    <t>0800000</t>
  </si>
  <si>
    <t>0810000</t>
  </si>
  <si>
    <t>0813242</t>
  </si>
  <si>
    <t>Управління соціального захисту населення Кропивницької районної державної (військової) адміністрації</t>
  </si>
  <si>
    <t>районного бюджету на 2024 рік за головними розпорядниками коштів,</t>
  </si>
  <si>
    <t>визначених у додатку 2 до рішення Кропивницької районної ради від 15 грудня 2023 року № 312</t>
  </si>
  <si>
    <t>2010</t>
  </si>
  <si>
    <t>0211142</t>
  </si>
  <si>
    <t>1142</t>
  </si>
  <si>
    <t>0990</t>
  </si>
  <si>
    <t>Інші програми та заходи у сфері освіти</t>
  </si>
  <si>
    <t>0219800</t>
  </si>
  <si>
    <t>9800</t>
  </si>
  <si>
    <t>0180</t>
  </si>
  <si>
    <t>Субвенція з місцевого бюджету державному бюджету на виконання програм соціально-економічного розвитку регіонів</t>
  </si>
  <si>
    <t>3242</t>
  </si>
  <si>
    <t>1090</t>
  </si>
  <si>
    <t>в тому числі за рахунок іншої субвенції з бюджету Олександрівської селищної територіальної громади</t>
  </si>
  <si>
    <t>в тому числі за рахунок іншої субвенції з бюджету Кетрисанівської сільської територіальної громади</t>
  </si>
  <si>
    <t>в тому числі за рахунок іншої субвенції з бюджету Первозванівської сільської територіальної громади</t>
  </si>
  <si>
    <t>в тому числі за рахунок іншої субвенції з бюджету Соколівської сільської територіальної громади</t>
  </si>
  <si>
    <t>в тому числі за рахунок іншої субвенції з бюджету Аджамської сільської територіальної громади</t>
  </si>
  <si>
    <t>в тому числі за рахунок іншої субвенції з бюджету Бобринецької міської територіальної громади</t>
  </si>
  <si>
    <t>Додаток 3</t>
  </si>
  <si>
    <t>від 26 квітня 2024 року № 349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</si>
</sst>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2" fillId="2" borderId="0" xfId="0" applyFont="1" applyFill="1"/>
    <xf numFmtId="1" fontId="4" fillId="2" borderId="0" xfId="1" applyNumberFormat="1" applyFont="1" applyFill="1"/>
    <xf numFmtId="4" fontId="5" fillId="2" borderId="1" xfId="0" quotePrefix="1" applyNumberFormat="1" applyFont="1" applyFill="1" applyBorder="1" applyAlignment="1">
      <alignment vertical="center" wrapText="1"/>
    </xf>
    <xf numFmtId="0" fontId="8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5" fillId="0" borderId="1" xfId="0" quotePrefix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2" fillId="0" borderId="1" xfId="0" quotePrefix="1" applyNumberFormat="1" applyFont="1" applyBorder="1" applyAlignment="1">
      <alignment vertical="center" wrapText="1"/>
    </xf>
    <xf numFmtId="0" fontId="5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vertical="center" wrapText="1"/>
    </xf>
    <xf numFmtId="4" fontId="7" fillId="0" borderId="1" xfId="0" applyNumberFormat="1" applyFont="1" applyFill="1" applyBorder="1" applyAlignment="1">
      <alignment vertical="center" wrapText="1"/>
    </xf>
    <xf numFmtId="4" fontId="2" fillId="0" borderId="1" xfId="0" applyNumberFormat="1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vertical="center" wrapText="1"/>
    </xf>
    <xf numFmtId="1" fontId="10" fillId="0" borderId="0" xfId="1" applyNumberFormat="1" applyFont="1" applyFill="1"/>
    <xf numFmtId="0" fontId="5" fillId="0" borderId="0" xfId="0" applyFont="1"/>
    <xf numFmtId="0" fontId="2" fillId="2" borderId="0" xfId="0" applyFont="1" applyFill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4" fontId="2" fillId="2" borderId="1" xfId="0" quotePrefix="1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quotePrefix="1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49" fontId="5" fillId="0" borderId="1" xfId="0" quotePrefix="1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1" xfId="0" quotePrefix="1" applyNumberFormat="1" applyFont="1" applyBorder="1" applyAlignment="1">
      <alignment horizontal="center" vertical="center" wrapText="1"/>
    </xf>
    <xf numFmtId="4" fontId="6" fillId="0" borderId="1" xfId="0" quotePrefix="1" applyNumberFormat="1" applyFont="1" applyBorder="1" applyAlignment="1">
      <alignment vertical="center" wrapText="1"/>
    </xf>
    <xf numFmtId="0" fontId="6" fillId="0" borderId="0" xfId="0" applyFont="1"/>
    <xf numFmtId="4" fontId="2" fillId="0" borderId="0" xfId="0" applyNumberFormat="1" applyFont="1"/>
    <xf numFmtId="49" fontId="6" fillId="0" borderId="1" xfId="0" applyNumberFormat="1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0" fontId="5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</cellXfs>
  <cellStyles count="3">
    <cellStyle name="Звичайний 2" xfId="1"/>
    <cellStyle name="Обычный" xfId="0" builtinId="0"/>
    <cellStyle name="Обычный 1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5"/>
  <sheetViews>
    <sheetView tabSelected="1" view="pageBreakPreview" topLeftCell="A10" zoomScale="60" zoomScaleNormal="100" workbookViewId="0">
      <selection activeCell="F31" sqref="F31"/>
    </sheetView>
  </sheetViews>
  <sheetFormatPr defaultRowHeight="12.75" x14ac:dyDescent="0.2"/>
  <cols>
    <col min="1" max="3" width="12" style="5" customWidth="1"/>
    <col min="4" max="4" width="45.42578125" style="5" customWidth="1"/>
    <col min="5" max="11" width="13.7109375" style="5" customWidth="1"/>
    <col min="12" max="12" width="13.140625" style="5" customWidth="1"/>
    <col min="13" max="17" width="13.7109375" style="5" customWidth="1"/>
    <col min="18" max="18" width="10" style="5" bestFit="1" customWidth="1"/>
    <col min="19" max="16384" width="9.140625" style="5"/>
  </cols>
  <sheetData>
    <row r="1" spans="1:19" s="1" customFormat="1" x14ac:dyDescent="0.2">
      <c r="B1" s="33"/>
      <c r="C1" s="33"/>
      <c r="D1" s="33"/>
      <c r="E1" s="33"/>
      <c r="F1" s="33"/>
      <c r="O1" s="18" t="s">
        <v>62</v>
      </c>
    </row>
    <row r="2" spans="1:19" s="1" customFormat="1" x14ac:dyDescent="0.2">
      <c r="B2" s="33"/>
      <c r="C2" s="33"/>
      <c r="D2" s="33"/>
      <c r="E2" s="33"/>
      <c r="F2" s="33"/>
      <c r="O2" s="18" t="s">
        <v>27</v>
      </c>
    </row>
    <row r="3" spans="1:19" s="1" customFormat="1" x14ac:dyDescent="0.2">
      <c r="B3" s="33"/>
      <c r="C3" s="33"/>
      <c r="D3" s="33"/>
      <c r="E3" s="33"/>
      <c r="F3" s="33"/>
      <c r="O3" s="18" t="s">
        <v>32</v>
      </c>
    </row>
    <row r="4" spans="1:19" s="1" customFormat="1" ht="15.75" x14ac:dyDescent="0.25">
      <c r="B4" s="33"/>
      <c r="C4" s="33"/>
      <c r="D4" s="33"/>
      <c r="E4" s="33"/>
      <c r="F4" s="33"/>
      <c r="O4" s="18" t="s">
        <v>63</v>
      </c>
      <c r="Q4" s="2"/>
    </row>
    <row r="5" spans="1:19" s="1" customFormat="1" x14ac:dyDescent="0.2">
      <c r="A5" s="34" t="s">
        <v>28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</row>
    <row r="6" spans="1:19" s="1" customFormat="1" x14ac:dyDescent="0.2">
      <c r="A6" s="35" t="s">
        <v>43</v>
      </c>
      <c r="B6" s="35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</row>
    <row r="7" spans="1:19" s="1" customFormat="1" x14ac:dyDescent="0.2">
      <c r="A7" s="35" t="s">
        <v>44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</row>
    <row r="8" spans="1:19" s="1" customFormat="1" x14ac:dyDescent="0.2">
      <c r="A8" s="21">
        <v>1130820000</v>
      </c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</row>
    <row r="9" spans="1:19" x14ac:dyDescent="0.2">
      <c r="A9" s="4" t="s">
        <v>26</v>
      </c>
      <c r="Q9" s="6" t="s">
        <v>0</v>
      </c>
    </row>
    <row r="10" spans="1:19" x14ac:dyDescent="0.2">
      <c r="A10" s="38" t="s">
        <v>1</v>
      </c>
      <c r="B10" s="38" t="s">
        <v>2</v>
      </c>
      <c r="C10" s="38" t="s">
        <v>3</v>
      </c>
      <c r="D10" s="39" t="s">
        <v>4</v>
      </c>
      <c r="E10" s="40" t="s">
        <v>5</v>
      </c>
      <c r="F10" s="40"/>
      <c r="G10" s="40"/>
      <c r="H10" s="40"/>
      <c r="I10" s="40"/>
      <c r="J10" s="40" t="s">
        <v>12</v>
      </c>
      <c r="K10" s="40"/>
      <c r="L10" s="40"/>
      <c r="M10" s="40"/>
      <c r="N10" s="40"/>
      <c r="O10" s="40"/>
      <c r="P10" s="40"/>
      <c r="Q10" s="40" t="s">
        <v>14</v>
      </c>
    </row>
    <row r="11" spans="1:19" x14ac:dyDescent="0.2">
      <c r="A11" s="39"/>
      <c r="B11" s="39"/>
      <c r="C11" s="39"/>
      <c r="D11" s="39"/>
      <c r="E11" s="40" t="s">
        <v>6</v>
      </c>
      <c r="F11" s="40" t="s">
        <v>7</v>
      </c>
      <c r="G11" s="40" t="s">
        <v>8</v>
      </c>
      <c r="H11" s="40"/>
      <c r="I11" s="40" t="s">
        <v>11</v>
      </c>
      <c r="J11" s="40" t="s">
        <v>6</v>
      </c>
      <c r="K11" s="40" t="s">
        <v>13</v>
      </c>
      <c r="L11" s="13" t="s">
        <v>29</v>
      </c>
      <c r="M11" s="40" t="s">
        <v>7</v>
      </c>
      <c r="N11" s="40" t="s">
        <v>8</v>
      </c>
      <c r="O11" s="40"/>
      <c r="P11" s="40" t="s">
        <v>11</v>
      </c>
      <c r="Q11" s="40"/>
    </row>
    <row r="12" spans="1:19" x14ac:dyDescent="0.2">
      <c r="A12" s="39"/>
      <c r="B12" s="39"/>
      <c r="C12" s="39"/>
      <c r="D12" s="39"/>
      <c r="E12" s="40"/>
      <c r="F12" s="40"/>
      <c r="G12" s="40" t="s">
        <v>9</v>
      </c>
      <c r="H12" s="40" t="s">
        <v>10</v>
      </c>
      <c r="I12" s="40"/>
      <c r="J12" s="40"/>
      <c r="K12" s="40"/>
      <c r="L12" s="36" t="s">
        <v>31</v>
      </c>
      <c r="M12" s="40"/>
      <c r="N12" s="40" t="s">
        <v>9</v>
      </c>
      <c r="O12" s="40" t="s">
        <v>10</v>
      </c>
      <c r="P12" s="40"/>
      <c r="Q12" s="40"/>
    </row>
    <row r="13" spans="1:19" ht="103.5" customHeight="1" x14ac:dyDescent="0.2">
      <c r="A13" s="39"/>
      <c r="B13" s="39"/>
      <c r="C13" s="39"/>
      <c r="D13" s="39"/>
      <c r="E13" s="40"/>
      <c r="F13" s="40"/>
      <c r="G13" s="40"/>
      <c r="H13" s="40"/>
      <c r="I13" s="40"/>
      <c r="J13" s="40"/>
      <c r="K13" s="40"/>
      <c r="L13" s="37"/>
      <c r="M13" s="40"/>
      <c r="N13" s="40"/>
      <c r="O13" s="40"/>
      <c r="P13" s="40"/>
      <c r="Q13" s="40"/>
    </row>
    <row r="14" spans="1:19" x14ac:dyDescent="0.2">
      <c r="A14" s="12">
        <v>1</v>
      </c>
      <c r="B14" s="12">
        <v>2</v>
      </c>
      <c r="C14" s="23">
        <v>3</v>
      </c>
      <c r="D14" s="23">
        <v>4</v>
      </c>
      <c r="E14" s="23">
        <v>5</v>
      </c>
      <c r="F14" s="23">
        <v>6</v>
      </c>
      <c r="G14" s="23">
        <v>7</v>
      </c>
      <c r="H14" s="23">
        <v>8</v>
      </c>
      <c r="I14" s="23">
        <v>9</v>
      </c>
      <c r="J14" s="23">
        <v>10</v>
      </c>
      <c r="K14" s="23">
        <v>11</v>
      </c>
      <c r="L14" s="23">
        <v>12</v>
      </c>
      <c r="M14" s="23">
        <v>13</v>
      </c>
      <c r="N14" s="23">
        <v>14</v>
      </c>
      <c r="O14" s="23">
        <v>15</v>
      </c>
      <c r="P14" s="23">
        <v>16</v>
      </c>
      <c r="Q14" s="23">
        <v>17</v>
      </c>
    </row>
    <row r="15" spans="1:19" s="19" customFormat="1" ht="21.75" customHeight="1" x14ac:dyDescent="0.2">
      <c r="A15" s="7" t="s">
        <v>15</v>
      </c>
      <c r="B15" s="8"/>
      <c r="C15" s="9"/>
      <c r="D15" s="3" t="s">
        <v>30</v>
      </c>
      <c r="E15" s="14">
        <v>2204600</v>
      </c>
      <c r="F15" s="14">
        <v>2204600</v>
      </c>
      <c r="G15" s="14">
        <v>207500</v>
      </c>
      <c r="H15" s="14">
        <v>0</v>
      </c>
      <c r="I15" s="14">
        <v>0</v>
      </c>
      <c r="J15" s="14">
        <v>0</v>
      </c>
      <c r="K15" s="14">
        <v>0</v>
      </c>
      <c r="L15" s="14">
        <f t="shared" ref="L15" si="0">L16</f>
        <v>0</v>
      </c>
      <c r="M15" s="14">
        <v>0</v>
      </c>
      <c r="N15" s="14">
        <v>0</v>
      </c>
      <c r="O15" s="14">
        <v>0</v>
      </c>
      <c r="P15" s="14">
        <v>0</v>
      </c>
      <c r="Q15" s="15">
        <f t="shared" ref="Q15:Q17" si="1">E15+J15</f>
        <v>2204600</v>
      </c>
    </row>
    <row r="16" spans="1:19" s="19" customFormat="1" ht="21.75" customHeight="1" x14ac:dyDescent="0.2">
      <c r="A16" s="7" t="s">
        <v>16</v>
      </c>
      <c r="B16" s="8"/>
      <c r="C16" s="9"/>
      <c r="D16" s="3" t="s">
        <v>30</v>
      </c>
      <c r="E16" s="14">
        <v>2204600</v>
      </c>
      <c r="F16" s="14">
        <v>2204600</v>
      </c>
      <c r="G16" s="14">
        <v>207500</v>
      </c>
      <c r="H16" s="14">
        <v>0</v>
      </c>
      <c r="I16" s="14">
        <v>0</v>
      </c>
      <c r="J16" s="14">
        <v>0</v>
      </c>
      <c r="K16" s="14">
        <v>0</v>
      </c>
      <c r="L16" s="14">
        <f>L17+L19</f>
        <v>0</v>
      </c>
      <c r="M16" s="14">
        <v>0</v>
      </c>
      <c r="N16" s="14">
        <v>0</v>
      </c>
      <c r="O16" s="14">
        <v>0</v>
      </c>
      <c r="P16" s="14">
        <v>0</v>
      </c>
      <c r="Q16" s="15">
        <f t="shared" si="1"/>
        <v>2204600</v>
      </c>
    </row>
    <row r="17" spans="1:18" ht="59.25" customHeight="1" x14ac:dyDescent="0.2">
      <c r="A17" s="24" t="s">
        <v>17</v>
      </c>
      <c r="B17" s="24" t="s">
        <v>19</v>
      </c>
      <c r="C17" s="24" t="s">
        <v>18</v>
      </c>
      <c r="D17" s="10" t="s">
        <v>33</v>
      </c>
      <c r="E17" s="16">
        <v>355000</v>
      </c>
      <c r="F17" s="16">
        <v>355000</v>
      </c>
      <c r="G17" s="16">
        <v>207500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f t="shared" si="1"/>
        <v>355000</v>
      </c>
    </row>
    <row r="18" spans="1:18" s="30" customFormat="1" ht="59.25" customHeight="1" x14ac:dyDescent="0.2">
      <c r="A18" s="28"/>
      <c r="B18" s="28"/>
      <c r="C18" s="28"/>
      <c r="D18" s="29" t="s">
        <v>57</v>
      </c>
      <c r="E18" s="17">
        <v>300000</v>
      </c>
      <c r="F18" s="17">
        <v>300000</v>
      </c>
      <c r="G18" s="17">
        <v>187500</v>
      </c>
      <c r="H18" s="16">
        <v>0</v>
      </c>
      <c r="I18" s="16">
        <v>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0</v>
      </c>
      <c r="Q18" s="17">
        <f>E18+J18</f>
        <v>300000</v>
      </c>
    </row>
    <row r="19" spans="1:18" ht="38.25" customHeight="1" x14ac:dyDescent="0.2">
      <c r="A19" s="24" t="s">
        <v>34</v>
      </c>
      <c r="B19" s="24" t="s">
        <v>45</v>
      </c>
      <c r="C19" s="24" t="s">
        <v>35</v>
      </c>
      <c r="D19" s="10" t="s">
        <v>36</v>
      </c>
      <c r="E19" s="16">
        <v>1849600</v>
      </c>
      <c r="F19" s="16">
        <v>1849600</v>
      </c>
      <c r="G19" s="16">
        <v>0</v>
      </c>
      <c r="H19" s="16">
        <v>0</v>
      </c>
      <c r="I19" s="16">
        <v>0</v>
      </c>
      <c r="J19" s="16">
        <v>0</v>
      </c>
      <c r="K19" s="16">
        <v>0</v>
      </c>
      <c r="L19" s="16">
        <v>0</v>
      </c>
      <c r="M19" s="16">
        <v>0</v>
      </c>
      <c r="N19" s="16">
        <v>0</v>
      </c>
      <c r="O19" s="16">
        <v>0</v>
      </c>
      <c r="P19" s="16">
        <v>0</v>
      </c>
      <c r="Q19" s="16">
        <f t="shared" ref="Q19:Q32" si="2">E19+J19</f>
        <v>1849600</v>
      </c>
      <c r="R19" s="31"/>
    </row>
    <row r="20" spans="1:18" s="30" customFormat="1" ht="38.25" customHeight="1" x14ac:dyDescent="0.2">
      <c r="A20" s="28"/>
      <c r="B20" s="28"/>
      <c r="C20" s="28"/>
      <c r="D20" s="29" t="s">
        <v>58</v>
      </c>
      <c r="E20" s="17">
        <v>219600</v>
      </c>
      <c r="F20" s="17">
        <v>219600</v>
      </c>
      <c r="G20" s="17">
        <v>0</v>
      </c>
      <c r="H20" s="17">
        <v>0</v>
      </c>
      <c r="I20" s="17">
        <v>0</v>
      </c>
      <c r="J20" s="17">
        <v>0</v>
      </c>
      <c r="K20" s="17">
        <v>0</v>
      </c>
      <c r="L20" s="17">
        <v>0</v>
      </c>
      <c r="M20" s="17">
        <v>0</v>
      </c>
      <c r="N20" s="17">
        <v>0</v>
      </c>
      <c r="O20" s="17">
        <v>0</v>
      </c>
      <c r="P20" s="17">
        <v>0</v>
      </c>
      <c r="Q20" s="17">
        <f t="shared" si="2"/>
        <v>219600</v>
      </c>
    </row>
    <row r="21" spans="1:18" ht="38.25" customHeight="1" x14ac:dyDescent="0.2">
      <c r="A21" s="24"/>
      <c r="B21" s="24"/>
      <c r="C21" s="24"/>
      <c r="D21" s="29" t="s">
        <v>59</v>
      </c>
      <c r="E21" s="17">
        <v>130000</v>
      </c>
      <c r="F21" s="17">
        <v>130000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f t="shared" si="2"/>
        <v>130000</v>
      </c>
    </row>
    <row r="22" spans="1:18" ht="38.25" customHeight="1" x14ac:dyDescent="0.2">
      <c r="A22" s="24"/>
      <c r="B22" s="24"/>
      <c r="C22" s="24"/>
      <c r="D22" s="29" t="s">
        <v>60</v>
      </c>
      <c r="E22" s="17">
        <v>1500000</v>
      </c>
      <c r="F22" s="17">
        <v>1500000</v>
      </c>
      <c r="G22" s="17"/>
      <c r="H22" s="17">
        <v>0</v>
      </c>
      <c r="I22" s="17">
        <v>0</v>
      </c>
      <c r="J22" s="17">
        <v>0</v>
      </c>
      <c r="K22" s="17">
        <v>0</v>
      </c>
      <c r="L22" s="17">
        <v>0</v>
      </c>
      <c r="M22" s="17">
        <v>0</v>
      </c>
      <c r="N22" s="17">
        <v>0</v>
      </c>
      <c r="O22" s="17">
        <v>0</v>
      </c>
      <c r="P22" s="17">
        <v>0</v>
      </c>
      <c r="Q22" s="17">
        <f t="shared" si="2"/>
        <v>1500000</v>
      </c>
    </row>
    <row r="23" spans="1:18" s="19" customFormat="1" ht="33" customHeight="1" x14ac:dyDescent="0.2">
      <c r="A23" s="26" t="s">
        <v>20</v>
      </c>
      <c r="B23" s="26"/>
      <c r="C23" s="26"/>
      <c r="D23" s="3" t="s">
        <v>38</v>
      </c>
      <c r="E23" s="14">
        <v>666100</v>
      </c>
      <c r="F23" s="14">
        <v>666100</v>
      </c>
      <c r="G23" s="14">
        <v>20000</v>
      </c>
      <c r="H23" s="14">
        <v>0</v>
      </c>
      <c r="I23" s="14">
        <v>0</v>
      </c>
      <c r="J23" s="14">
        <v>53900</v>
      </c>
      <c r="K23" s="14">
        <v>53900</v>
      </c>
      <c r="L23" s="15">
        <v>53900</v>
      </c>
      <c r="M23" s="14">
        <v>0</v>
      </c>
      <c r="N23" s="14">
        <v>0</v>
      </c>
      <c r="O23" s="14">
        <v>0</v>
      </c>
      <c r="P23" s="14">
        <v>0</v>
      </c>
      <c r="Q23" s="15">
        <f t="shared" si="2"/>
        <v>720000</v>
      </c>
    </row>
    <row r="24" spans="1:18" s="19" customFormat="1" ht="33" customHeight="1" x14ac:dyDescent="0.2">
      <c r="A24" s="26" t="s">
        <v>21</v>
      </c>
      <c r="B24" s="26"/>
      <c r="C24" s="26"/>
      <c r="D24" s="3" t="s">
        <v>38</v>
      </c>
      <c r="E24" s="14">
        <v>666100</v>
      </c>
      <c r="F24" s="14">
        <v>666100</v>
      </c>
      <c r="G24" s="14">
        <v>20000</v>
      </c>
      <c r="H24" s="14">
        <v>0</v>
      </c>
      <c r="I24" s="14">
        <v>0</v>
      </c>
      <c r="J24" s="14">
        <v>53900</v>
      </c>
      <c r="K24" s="14">
        <v>53900</v>
      </c>
      <c r="L24" s="15">
        <v>53900</v>
      </c>
      <c r="M24" s="14">
        <v>0</v>
      </c>
      <c r="N24" s="14">
        <v>0</v>
      </c>
      <c r="O24" s="14">
        <v>0</v>
      </c>
      <c r="P24" s="14">
        <v>0</v>
      </c>
      <c r="Q24" s="15">
        <f t="shared" si="2"/>
        <v>720000</v>
      </c>
    </row>
    <row r="25" spans="1:18" ht="36.75" customHeight="1" x14ac:dyDescent="0.2">
      <c r="A25" s="24" t="s">
        <v>46</v>
      </c>
      <c r="B25" s="25" t="s">
        <v>47</v>
      </c>
      <c r="C25" s="25" t="s">
        <v>48</v>
      </c>
      <c r="D25" s="22" t="s">
        <v>49</v>
      </c>
      <c r="E25" s="16">
        <v>450000</v>
      </c>
      <c r="F25" s="16">
        <v>450000</v>
      </c>
      <c r="G25" s="16">
        <v>20000</v>
      </c>
      <c r="H25" s="16">
        <v>0</v>
      </c>
      <c r="I25" s="16">
        <v>0</v>
      </c>
      <c r="J25" s="16">
        <v>0</v>
      </c>
      <c r="K25" s="16">
        <v>0</v>
      </c>
      <c r="L25" s="17">
        <v>0</v>
      </c>
      <c r="M25" s="16">
        <v>0</v>
      </c>
      <c r="N25" s="16">
        <v>0</v>
      </c>
      <c r="O25" s="16">
        <v>0</v>
      </c>
      <c r="P25" s="16">
        <v>0</v>
      </c>
      <c r="Q25" s="17">
        <f t="shared" si="2"/>
        <v>450000</v>
      </c>
    </row>
    <row r="26" spans="1:18" ht="36.75" customHeight="1" x14ac:dyDescent="0.2">
      <c r="A26" s="24"/>
      <c r="B26" s="25"/>
      <c r="C26" s="25"/>
      <c r="D26" s="29" t="s">
        <v>56</v>
      </c>
      <c r="E26" s="17">
        <v>500000</v>
      </c>
      <c r="F26" s="17">
        <v>500000</v>
      </c>
      <c r="G26" s="17">
        <v>0</v>
      </c>
      <c r="H26" s="17">
        <v>0</v>
      </c>
      <c r="I26" s="17">
        <v>0</v>
      </c>
      <c r="J26" s="17">
        <v>0</v>
      </c>
      <c r="K26" s="17">
        <v>0</v>
      </c>
      <c r="L26" s="17">
        <v>0</v>
      </c>
      <c r="M26" s="17">
        <v>0</v>
      </c>
      <c r="N26" s="17">
        <v>0</v>
      </c>
      <c r="O26" s="17">
        <v>0</v>
      </c>
      <c r="P26" s="17">
        <v>0</v>
      </c>
      <c r="Q26" s="17">
        <f t="shared" ref="Q26" si="3">E26+J26</f>
        <v>500000</v>
      </c>
    </row>
    <row r="27" spans="1:18" ht="36.75" customHeight="1" x14ac:dyDescent="0.2">
      <c r="A27" s="24" t="s">
        <v>50</v>
      </c>
      <c r="B27" s="25" t="s">
        <v>51</v>
      </c>
      <c r="C27" s="25" t="s">
        <v>52</v>
      </c>
      <c r="D27" s="22" t="s">
        <v>53</v>
      </c>
      <c r="E27" s="16">
        <v>216100</v>
      </c>
      <c r="F27" s="16">
        <v>216100</v>
      </c>
      <c r="G27" s="16">
        <v>0</v>
      </c>
      <c r="H27" s="16">
        <v>0</v>
      </c>
      <c r="I27" s="16">
        <v>0</v>
      </c>
      <c r="J27" s="16">
        <v>53900</v>
      </c>
      <c r="K27" s="16">
        <v>53900</v>
      </c>
      <c r="L27" s="17">
        <v>53900</v>
      </c>
      <c r="M27" s="16">
        <v>0</v>
      </c>
      <c r="N27" s="16">
        <v>0</v>
      </c>
      <c r="O27" s="16">
        <v>0</v>
      </c>
      <c r="P27" s="16">
        <v>0</v>
      </c>
      <c r="Q27" s="17">
        <f t="shared" si="2"/>
        <v>270000</v>
      </c>
    </row>
    <row r="28" spans="1:18" s="19" customFormat="1" ht="49.5" customHeight="1" x14ac:dyDescent="0.2">
      <c r="A28" s="26" t="s">
        <v>39</v>
      </c>
      <c r="B28" s="27"/>
      <c r="C28" s="27"/>
      <c r="D28" s="3" t="s">
        <v>42</v>
      </c>
      <c r="E28" s="14">
        <v>23087.64</v>
      </c>
      <c r="F28" s="14">
        <v>23087.64</v>
      </c>
      <c r="G28" s="14">
        <v>0</v>
      </c>
      <c r="H28" s="14">
        <v>0</v>
      </c>
      <c r="I28" s="14">
        <v>0</v>
      </c>
      <c r="J28" s="14">
        <v>0</v>
      </c>
      <c r="K28" s="14">
        <v>0</v>
      </c>
      <c r="L28" s="15">
        <v>0</v>
      </c>
      <c r="M28" s="14">
        <v>0</v>
      </c>
      <c r="N28" s="14">
        <v>0</v>
      </c>
      <c r="O28" s="14">
        <v>0</v>
      </c>
      <c r="P28" s="14">
        <v>0</v>
      </c>
      <c r="Q28" s="15">
        <f t="shared" si="2"/>
        <v>23087.64</v>
      </c>
    </row>
    <row r="29" spans="1:18" s="19" customFormat="1" ht="49.5" customHeight="1" x14ac:dyDescent="0.2">
      <c r="A29" s="26" t="s">
        <v>40</v>
      </c>
      <c r="B29" s="27"/>
      <c r="C29" s="27"/>
      <c r="D29" s="3" t="s">
        <v>42</v>
      </c>
      <c r="E29" s="14">
        <v>23087.64</v>
      </c>
      <c r="F29" s="14">
        <v>23087.64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5">
        <v>0</v>
      </c>
      <c r="M29" s="14">
        <v>0</v>
      </c>
      <c r="N29" s="14">
        <v>0</v>
      </c>
      <c r="O29" s="14">
        <v>0</v>
      </c>
      <c r="P29" s="14">
        <v>0</v>
      </c>
      <c r="Q29" s="15">
        <f t="shared" si="2"/>
        <v>23087.64</v>
      </c>
    </row>
    <row r="30" spans="1:18" ht="49.5" customHeight="1" x14ac:dyDescent="0.2">
      <c r="A30" s="24" t="s">
        <v>41</v>
      </c>
      <c r="B30" s="25" t="s">
        <v>54</v>
      </c>
      <c r="C30" s="25" t="s">
        <v>55</v>
      </c>
      <c r="D30" s="22" t="s">
        <v>37</v>
      </c>
      <c r="E30" s="16">
        <v>23087.64</v>
      </c>
      <c r="F30" s="16">
        <v>23087.64</v>
      </c>
      <c r="G30" s="16">
        <v>0</v>
      </c>
      <c r="H30" s="16">
        <v>0</v>
      </c>
      <c r="I30" s="16">
        <v>0</v>
      </c>
      <c r="J30" s="16">
        <v>0</v>
      </c>
      <c r="K30" s="16">
        <v>0</v>
      </c>
      <c r="L30" s="17">
        <v>0</v>
      </c>
      <c r="M30" s="16">
        <v>0</v>
      </c>
      <c r="N30" s="16">
        <v>0</v>
      </c>
      <c r="O30" s="16">
        <v>0</v>
      </c>
      <c r="P30" s="16">
        <v>0</v>
      </c>
      <c r="Q30" s="17">
        <f t="shared" si="2"/>
        <v>23087.64</v>
      </c>
    </row>
    <row r="31" spans="1:18" s="30" customFormat="1" ht="49.5" customHeight="1" x14ac:dyDescent="0.2">
      <c r="A31" s="28"/>
      <c r="B31" s="32"/>
      <c r="C31" s="32"/>
      <c r="D31" s="29" t="s">
        <v>61</v>
      </c>
      <c r="E31" s="17">
        <v>23087.64</v>
      </c>
      <c r="F31" s="17">
        <v>23087.64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>
        <f t="shared" ref="Q31" si="4">E31+J31</f>
        <v>23087.64</v>
      </c>
    </row>
    <row r="32" spans="1:18" s="19" customFormat="1" ht="36.75" customHeight="1" x14ac:dyDescent="0.2">
      <c r="A32" s="26" t="s">
        <v>22</v>
      </c>
      <c r="B32" s="27" t="s">
        <v>22</v>
      </c>
      <c r="C32" s="27" t="s">
        <v>22</v>
      </c>
      <c r="D32" s="3" t="s">
        <v>23</v>
      </c>
      <c r="E32" s="14">
        <v>2893787.64</v>
      </c>
      <c r="F32" s="14">
        <v>2893787.64</v>
      </c>
      <c r="G32" s="14">
        <v>227500</v>
      </c>
      <c r="H32" s="14">
        <v>0</v>
      </c>
      <c r="I32" s="14">
        <v>0</v>
      </c>
      <c r="J32" s="14">
        <v>53900</v>
      </c>
      <c r="K32" s="14">
        <v>53900</v>
      </c>
      <c r="L32" s="15">
        <v>53900</v>
      </c>
      <c r="M32" s="14">
        <v>0</v>
      </c>
      <c r="N32" s="14">
        <v>0</v>
      </c>
      <c r="O32" s="14">
        <v>0</v>
      </c>
      <c r="P32" s="14">
        <v>0</v>
      </c>
      <c r="Q32" s="15">
        <f t="shared" si="2"/>
        <v>2947687.64</v>
      </c>
    </row>
    <row r="34" spans="2:13" ht="27" customHeight="1" x14ac:dyDescent="0.2"/>
    <row r="35" spans="2:13" x14ac:dyDescent="0.2">
      <c r="B35" s="11" t="s">
        <v>24</v>
      </c>
      <c r="M35" s="11" t="s">
        <v>25</v>
      </c>
    </row>
  </sheetData>
  <mergeCells count="25">
    <mergeCell ref="H12:H13"/>
    <mergeCell ref="I11:I13"/>
    <mergeCell ref="J10:P10"/>
    <mergeCell ref="J11:J13"/>
    <mergeCell ref="K11:K13"/>
    <mergeCell ref="M11:M13"/>
    <mergeCell ref="N11:O11"/>
    <mergeCell ref="N12:N13"/>
    <mergeCell ref="O12:O13"/>
    <mergeCell ref="B1:F4"/>
    <mergeCell ref="A5:S5"/>
    <mergeCell ref="A6:S6"/>
    <mergeCell ref="A7:S7"/>
    <mergeCell ref="L12:L13"/>
    <mergeCell ref="A10:A13"/>
    <mergeCell ref="B10:B13"/>
    <mergeCell ref="C10:C13"/>
    <mergeCell ref="D10:D13"/>
    <mergeCell ref="E10:I10"/>
    <mergeCell ref="E11:E13"/>
    <mergeCell ref="F11:F13"/>
    <mergeCell ref="G11:H11"/>
    <mergeCell ref="P11:P13"/>
    <mergeCell ref="Q10:Q13"/>
    <mergeCell ref="G12:G13"/>
  </mergeCells>
  <pageMargins left="0.19685039370078741" right="0.19685039370078741" top="0.39370078740157483" bottom="0.19685039370078741" header="0" footer="0"/>
  <pageSetup paperSize="9" scale="62" fitToHeight="0" orientation="landscape" r:id="rId1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 Windows</dc:creator>
  <cp:lastModifiedBy>Користувач Windows</cp:lastModifiedBy>
  <cp:lastPrinted>2024-05-02T07:28:52Z</cp:lastPrinted>
  <dcterms:created xsi:type="dcterms:W3CDTF">2023-03-23T08:23:04Z</dcterms:created>
  <dcterms:modified xsi:type="dcterms:W3CDTF">2024-05-02T08:01:49Z</dcterms:modified>
</cp:coreProperties>
</file>