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Лист1!$10:$14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G26"/>
  <c r="E26"/>
  <c r="P26"/>
  <c r="K26"/>
  <c r="J26"/>
  <c r="Q15"/>
  <c r="Q16"/>
  <c r="Q18"/>
  <c r="Q26" l="1"/>
  <c r="Q17"/>
  <c r="F16"/>
  <c r="G16"/>
  <c r="H16"/>
  <c r="I16"/>
  <c r="J16"/>
  <c r="J15" s="1"/>
  <c r="K16"/>
  <c r="K15" s="1"/>
  <c r="L16"/>
  <c r="M16"/>
  <c r="N16"/>
  <c r="O16"/>
  <c r="P16"/>
  <c r="P15" s="1"/>
  <c r="E16"/>
  <c r="F15"/>
  <c r="G15"/>
  <c r="H15"/>
  <c r="I15"/>
  <c r="L15"/>
  <c r="M15"/>
  <c r="N15"/>
  <c r="O15"/>
  <c r="E15"/>
  <c r="Q22" l="1"/>
  <c r="Q23"/>
  <c r="Q24"/>
  <c r="Q25"/>
  <c r="Q21"/>
  <c r="Q20" l="1"/>
  <c r="Q19"/>
</calcChain>
</file>

<file path=xl/sharedStrings.xml><?xml version="1.0" encoding="utf-8"?>
<sst xmlns="http://schemas.openxmlformats.org/spreadsheetml/2006/main" count="63" uniqueCount="52">
  <si>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</si>
  <si>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</si>
  <si>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</si>
  <si>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</si>
  <si>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</si>
  <si>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</si>
  <si>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</si>
  <si>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</si>
  <si>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</si>
  <si>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</si>
  <si>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</si>
  <si>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</si>
  <si>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</si>
  <si>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</si>
  <si>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</si>
  <si>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</si>
  <si>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</si>
  <si>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</si>
  <si>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</si>
  <si>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</si>
  <si>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0200000</t>
  </si>
  <si>
    <t>0210000</t>
  </si>
  <si>
    <t>X</t>
  </si>
  <si>
    <t>УСЬОГО</t>
  </si>
  <si>
    <t>Голова районної ради</t>
  </si>
  <si>
    <t>Андрій ЛЕЙБЕНКО</t>
  </si>
  <si>
    <t>(код бюджету)</t>
  </si>
  <si>
    <t xml:space="preserve">до рішення </t>
  </si>
  <si>
    <t>ЗМІНИ ДО РОЗПОДІЛУ ВИДАТКІВ</t>
  </si>
  <si>
    <t>із них</t>
  </si>
  <si>
    <t>Кропивницька районна рада</t>
  </si>
  <si>
    <t>з них капітальні видатки за рахунок коштів, що передаються із загального фонду до бюджету розвитку (спеціального фонду)</t>
  </si>
  <si>
    <t xml:space="preserve">Кропивницької районної ради 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</si>
  <si>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</si>
  <si>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Додаток 2</t>
  </si>
  <si>
    <t>0112010</t>
  </si>
  <si>
    <t>0731</t>
  </si>
  <si>
    <t>Багатопрофільна стаціонарна медична допомога населенню</t>
  </si>
  <si>
    <t>Заходи державної політики з питань дітей та їх соціального захисту</t>
  </si>
  <si>
    <t>Заходи та роботи з мобілізаційної підготовки місцевого значення</t>
  </si>
  <si>
    <t>Інші заходи у сфері соціального захисту і соціального забезпечення</t>
  </si>
  <si>
    <t>Кропивницька районна державна (військова) адміністрація</t>
  </si>
  <si>
    <t>0213112</t>
  </si>
  <si>
    <t>0218220</t>
  </si>
  <si>
    <t>0380</t>
  </si>
  <si>
    <t>0800000</t>
  </si>
  <si>
    <t>0810000</t>
  </si>
  <si>
    <t>0813242</t>
  </si>
  <si>
    <t>Управління соціального захисту населення Кропивницької районної державної (військової) адміністрації</t>
  </si>
  <si>
    <t xml:space="preserve">від __ січня 2024 року № ___ </t>
  </si>
  <si>
    <t>районного бюджету на 2024 рік за головними розпорядниками коштів,</t>
  </si>
  <si>
    <t>визначених у додатку 2 до рішення Кропивницької районної ради від 15 грудня 2023 року № 312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</si>
</sst>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0" xfId="0" applyFont="1" applyFill="1"/>
    <xf numFmtId="1" fontId="4" fillId="2" borderId="0" xfId="1" applyNumberFormat="1" applyFont="1" applyFill="1"/>
    <xf numFmtId="4" fontId="5" fillId="2" borderId="1" xfId="0" quotePrefix="1" applyNumberFormat="1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1" fontId="10" fillId="0" borderId="0" xfId="1" applyNumberFormat="1" applyFont="1" applyFill="1"/>
    <xf numFmtId="0" fontId="5" fillId="0" borderId="0" xfId="0" applyFont="1"/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" fontId="2" fillId="2" borderId="1" xfId="0" quotePrefix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Звичайний 2" xfId="1"/>
    <cellStyle name="Обычный" xfId="0" builtinId="0"/>
    <cellStyle name="Обычный 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tabSelected="1" workbookViewId="0">
      <selection activeCell="E26" sqref="E26:G26"/>
    </sheetView>
  </sheetViews>
  <sheetFormatPr defaultRowHeight="12.75"/>
  <cols>
    <col min="1" max="3" width="12" style="5" customWidth="1"/>
    <col min="4" max="4" width="45.42578125" style="5" customWidth="1"/>
    <col min="5" max="11" width="13.7109375" style="5" customWidth="1"/>
    <col min="12" max="12" width="13.140625" style="5" customWidth="1"/>
    <col min="13" max="17" width="13.7109375" style="5" customWidth="1"/>
    <col min="18" max="16384" width="9.140625" style="5"/>
  </cols>
  <sheetData>
    <row r="1" spans="1:19" s="1" customFormat="1">
      <c r="B1" s="29"/>
      <c r="C1" s="29"/>
      <c r="D1" s="29"/>
      <c r="E1" s="29"/>
      <c r="F1" s="29"/>
      <c r="O1" s="18" t="s">
        <v>34</v>
      </c>
    </row>
    <row r="2" spans="1:19" s="1" customFormat="1">
      <c r="B2" s="29"/>
      <c r="C2" s="29"/>
      <c r="D2" s="29"/>
      <c r="E2" s="29"/>
      <c r="F2" s="29"/>
      <c r="O2" s="18" t="s">
        <v>27</v>
      </c>
    </row>
    <row r="3" spans="1:19" s="1" customFormat="1">
      <c r="B3" s="29"/>
      <c r="C3" s="29"/>
      <c r="D3" s="29"/>
      <c r="E3" s="29"/>
      <c r="F3" s="29"/>
      <c r="O3" s="18" t="s">
        <v>32</v>
      </c>
    </row>
    <row r="4" spans="1:19" s="1" customFormat="1" ht="15.75">
      <c r="B4" s="29"/>
      <c r="C4" s="29"/>
      <c r="D4" s="29"/>
      <c r="E4" s="29"/>
      <c r="F4" s="29"/>
      <c r="O4" s="18" t="s">
        <v>49</v>
      </c>
      <c r="Q4" s="2"/>
    </row>
    <row r="5" spans="1:19" s="1" customFormat="1">
      <c r="A5" s="30" t="s">
        <v>28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s="1" customFormat="1">
      <c r="A6" s="31" t="s">
        <v>50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s="1" customFormat="1">
      <c r="A7" s="31" t="s">
        <v>51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s="1" customFormat="1">
      <c r="A8" s="21">
        <v>1130820000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>
      <c r="A9" s="4" t="s">
        <v>26</v>
      </c>
      <c r="Q9" s="6" t="s">
        <v>0</v>
      </c>
    </row>
    <row r="10" spans="1:19">
      <c r="A10" s="34" t="s">
        <v>1</v>
      </c>
      <c r="B10" s="34" t="s">
        <v>2</v>
      </c>
      <c r="C10" s="34" t="s">
        <v>3</v>
      </c>
      <c r="D10" s="35" t="s">
        <v>4</v>
      </c>
      <c r="E10" s="28" t="s">
        <v>5</v>
      </c>
      <c r="F10" s="28"/>
      <c r="G10" s="28"/>
      <c r="H10" s="28"/>
      <c r="I10" s="28"/>
      <c r="J10" s="28" t="s">
        <v>12</v>
      </c>
      <c r="K10" s="28"/>
      <c r="L10" s="28"/>
      <c r="M10" s="28"/>
      <c r="N10" s="28"/>
      <c r="O10" s="28"/>
      <c r="P10" s="28"/>
      <c r="Q10" s="28" t="s">
        <v>14</v>
      </c>
    </row>
    <row r="11" spans="1:19">
      <c r="A11" s="35"/>
      <c r="B11" s="35"/>
      <c r="C11" s="35"/>
      <c r="D11" s="35"/>
      <c r="E11" s="28" t="s">
        <v>6</v>
      </c>
      <c r="F11" s="28" t="s">
        <v>7</v>
      </c>
      <c r="G11" s="28" t="s">
        <v>8</v>
      </c>
      <c r="H11" s="28"/>
      <c r="I11" s="28" t="s">
        <v>11</v>
      </c>
      <c r="J11" s="28" t="s">
        <v>6</v>
      </c>
      <c r="K11" s="28" t="s">
        <v>13</v>
      </c>
      <c r="L11" s="13" t="s">
        <v>29</v>
      </c>
      <c r="M11" s="28" t="s">
        <v>7</v>
      </c>
      <c r="N11" s="28" t="s">
        <v>8</v>
      </c>
      <c r="O11" s="28"/>
      <c r="P11" s="28" t="s">
        <v>11</v>
      </c>
      <c r="Q11" s="28"/>
    </row>
    <row r="12" spans="1:19">
      <c r="A12" s="35"/>
      <c r="B12" s="35"/>
      <c r="C12" s="35"/>
      <c r="D12" s="35"/>
      <c r="E12" s="28"/>
      <c r="F12" s="28"/>
      <c r="G12" s="28" t="s">
        <v>9</v>
      </c>
      <c r="H12" s="28" t="s">
        <v>10</v>
      </c>
      <c r="I12" s="28"/>
      <c r="J12" s="28"/>
      <c r="K12" s="28"/>
      <c r="L12" s="32" t="s">
        <v>31</v>
      </c>
      <c r="M12" s="28"/>
      <c r="N12" s="28" t="s">
        <v>9</v>
      </c>
      <c r="O12" s="28" t="s">
        <v>10</v>
      </c>
      <c r="P12" s="28"/>
      <c r="Q12" s="28"/>
    </row>
    <row r="13" spans="1:19" ht="103.5" customHeight="1">
      <c r="A13" s="35"/>
      <c r="B13" s="35"/>
      <c r="C13" s="35"/>
      <c r="D13" s="35"/>
      <c r="E13" s="28"/>
      <c r="F13" s="28"/>
      <c r="G13" s="28"/>
      <c r="H13" s="28"/>
      <c r="I13" s="28"/>
      <c r="J13" s="28"/>
      <c r="K13" s="28"/>
      <c r="L13" s="33"/>
      <c r="M13" s="28"/>
      <c r="N13" s="28"/>
      <c r="O13" s="28"/>
      <c r="P13" s="28"/>
      <c r="Q13" s="28"/>
    </row>
    <row r="14" spans="1:19">
      <c r="A14" s="12">
        <v>1</v>
      </c>
      <c r="B14" s="1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</row>
    <row r="15" spans="1:19" ht="21.75" customHeight="1">
      <c r="A15" s="7" t="s">
        <v>15</v>
      </c>
      <c r="B15" s="8"/>
      <c r="C15" s="9"/>
      <c r="D15" s="3" t="s">
        <v>30</v>
      </c>
      <c r="E15" s="14">
        <f>E16</f>
        <v>650000</v>
      </c>
      <c r="F15" s="14">
        <f t="shared" ref="F15:P15" si="0">F16</f>
        <v>650000</v>
      </c>
      <c r="G15" s="14">
        <f t="shared" si="0"/>
        <v>410000</v>
      </c>
      <c r="H15" s="14">
        <f t="shared" si="0"/>
        <v>0</v>
      </c>
      <c r="I15" s="14">
        <f t="shared" si="0"/>
        <v>0</v>
      </c>
      <c r="J15" s="14">
        <f t="shared" si="0"/>
        <v>2905848</v>
      </c>
      <c r="K15" s="14">
        <f t="shared" si="0"/>
        <v>2905848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2905848</v>
      </c>
      <c r="Q15" s="14">
        <f>J15+E15</f>
        <v>3555848</v>
      </c>
    </row>
    <row r="16" spans="1:19" ht="21.75" customHeight="1">
      <c r="A16" s="7" t="s">
        <v>16</v>
      </c>
      <c r="B16" s="8"/>
      <c r="C16" s="9"/>
      <c r="D16" s="3" t="s">
        <v>30</v>
      </c>
      <c r="E16" s="14">
        <f>E17+E18</f>
        <v>650000</v>
      </c>
      <c r="F16" s="14">
        <f t="shared" ref="F16:P16" si="1">F17+F18</f>
        <v>650000</v>
      </c>
      <c r="G16" s="14">
        <f t="shared" si="1"/>
        <v>410000</v>
      </c>
      <c r="H16" s="14">
        <f t="shared" si="1"/>
        <v>0</v>
      </c>
      <c r="I16" s="14">
        <f t="shared" si="1"/>
        <v>0</v>
      </c>
      <c r="J16" s="14">
        <f t="shared" si="1"/>
        <v>2905848</v>
      </c>
      <c r="K16" s="14">
        <f t="shared" si="1"/>
        <v>2905848</v>
      </c>
      <c r="L16" s="14">
        <f t="shared" si="1"/>
        <v>0</v>
      </c>
      <c r="M16" s="14">
        <f t="shared" si="1"/>
        <v>0</v>
      </c>
      <c r="N16" s="14">
        <f t="shared" si="1"/>
        <v>0</v>
      </c>
      <c r="O16" s="14">
        <f t="shared" si="1"/>
        <v>0</v>
      </c>
      <c r="P16" s="14">
        <f t="shared" si="1"/>
        <v>2905848</v>
      </c>
      <c r="Q16" s="14">
        <f>J16+E16</f>
        <v>3555848</v>
      </c>
    </row>
    <row r="17" spans="1:17" ht="59.25" customHeight="1">
      <c r="A17" s="24" t="s">
        <v>17</v>
      </c>
      <c r="B17" s="24" t="s">
        <v>19</v>
      </c>
      <c r="C17" s="24" t="s">
        <v>18</v>
      </c>
      <c r="D17" s="10" t="s">
        <v>33</v>
      </c>
      <c r="E17" s="16">
        <v>500000</v>
      </c>
      <c r="F17" s="16">
        <v>500000</v>
      </c>
      <c r="G17" s="16">
        <v>410000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f>E17</f>
        <v>500000</v>
      </c>
    </row>
    <row r="18" spans="1:17" ht="38.25" customHeight="1">
      <c r="A18" s="24" t="s">
        <v>35</v>
      </c>
      <c r="B18" s="24">
        <v>2010</v>
      </c>
      <c r="C18" s="24" t="s">
        <v>36</v>
      </c>
      <c r="D18" s="10" t="s">
        <v>37</v>
      </c>
      <c r="E18" s="16">
        <v>150000</v>
      </c>
      <c r="F18" s="16">
        <v>150000</v>
      </c>
      <c r="G18" s="16">
        <v>0</v>
      </c>
      <c r="H18" s="16">
        <v>0</v>
      </c>
      <c r="I18" s="16">
        <v>0</v>
      </c>
      <c r="J18" s="16">
        <v>2905848</v>
      </c>
      <c r="K18" s="16">
        <v>2905848</v>
      </c>
      <c r="L18" s="17">
        <v>0</v>
      </c>
      <c r="M18" s="16">
        <v>0</v>
      </c>
      <c r="N18" s="16">
        <v>0</v>
      </c>
      <c r="O18" s="16">
        <v>0</v>
      </c>
      <c r="P18" s="16">
        <v>2905848</v>
      </c>
      <c r="Q18" s="16">
        <f>E18+J18</f>
        <v>3055848</v>
      </c>
    </row>
    <row r="19" spans="1:17" s="19" customFormat="1" ht="33" customHeight="1">
      <c r="A19" s="26" t="s">
        <v>20</v>
      </c>
      <c r="B19" s="26"/>
      <c r="C19" s="26"/>
      <c r="D19" s="3" t="s">
        <v>41</v>
      </c>
      <c r="E19" s="14">
        <v>389670</v>
      </c>
      <c r="F19" s="14">
        <v>389670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14">
        <v>0</v>
      </c>
      <c r="N19" s="14">
        <v>0</v>
      </c>
      <c r="O19" s="14">
        <v>0</v>
      </c>
      <c r="P19" s="14">
        <v>0</v>
      </c>
      <c r="Q19" s="14">
        <f>J19+E19</f>
        <v>389670</v>
      </c>
    </row>
    <row r="20" spans="1:17" s="19" customFormat="1" ht="33" customHeight="1">
      <c r="A20" s="26" t="s">
        <v>21</v>
      </c>
      <c r="B20" s="26"/>
      <c r="C20" s="26"/>
      <c r="D20" s="3" t="s">
        <v>41</v>
      </c>
      <c r="E20" s="14">
        <v>389670</v>
      </c>
      <c r="F20" s="14">
        <v>389670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14">
        <v>0</v>
      </c>
      <c r="N20" s="14">
        <v>0</v>
      </c>
      <c r="O20" s="14">
        <v>0</v>
      </c>
      <c r="P20" s="14">
        <v>0</v>
      </c>
      <c r="Q20" s="14">
        <f>J20+E20</f>
        <v>389670</v>
      </c>
    </row>
    <row r="21" spans="1:17" ht="36.75" customHeight="1">
      <c r="A21" s="24" t="s">
        <v>42</v>
      </c>
      <c r="B21" s="25">
        <v>3112</v>
      </c>
      <c r="C21" s="25">
        <v>1040</v>
      </c>
      <c r="D21" s="22" t="s">
        <v>38</v>
      </c>
      <c r="E21" s="16">
        <v>200000</v>
      </c>
      <c r="F21" s="16">
        <v>200000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7">
        <v>0</v>
      </c>
      <c r="M21" s="16">
        <v>0</v>
      </c>
      <c r="N21" s="16">
        <v>0</v>
      </c>
      <c r="O21" s="16">
        <v>0</v>
      </c>
      <c r="P21" s="16">
        <v>0</v>
      </c>
      <c r="Q21" s="16">
        <f>E21+J21</f>
        <v>200000</v>
      </c>
    </row>
    <row r="22" spans="1:17" ht="36.75" customHeight="1">
      <c r="A22" s="24" t="s">
        <v>43</v>
      </c>
      <c r="B22" s="25">
        <v>8220</v>
      </c>
      <c r="C22" s="25" t="s">
        <v>44</v>
      </c>
      <c r="D22" s="22" t="s">
        <v>39</v>
      </c>
      <c r="E22" s="16">
        <v>189670</v>
      </c>
      <c r="F22" s="16">
        <v>189670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v>0</v>
      </c>
      <c r="M22" s="16">
        <v>0</v>
      </c>
      <c r="N22" s="16">
        <v>0</v>
      </c>
      <c r="O22" s="16">
        <v>0</v>
      </c>
      <c r="P22" s="16">
        <v>0</v>
      </c>
      <c r="Q22" s="16">
        <f t="shared" ref="Q22:Q25" si="2">E22+J22</f>
        <v>189670</v>
      </c>
    </row>
    <row r="23" spans="1:17" s="19" customFormat="1" ht="49.5" customHeight="1">
      <c r="A23" s="26" t="s">
        <v>45</v>
      </c>
      <c r="B23" s="27"/>
      <c r="C23" s="27"/>
      <c r="D23" s="3" t="s">
        <v>48</v>
      </c>
      <c r="E23" s="14">
        <v>-200000</v>
      </c>
      <c r="F23" s="14">
        <v>-200000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  <c r="M23" s="14">
        <v>0</v>
      </c>
      <c r="N23" s="14">
        <v>0</v>
      </c>
      <c r="O23" s="14">
        <v>0</v>
      </c>
      <c r="P23" s="14">
        <v>0</v>
      </c>
      <c r="Q23" s="16">
        <f t="shared" si="2"/>
        <v>-200000</v>
      </c>
    </row>
    <row r="24" spans="1:17" s="19" customFormat="1" ht="49.5" customHeight="1">
      <c r="A24" s="26" t="s">
        <v>46</v>
      </c>
      <c r="B24" s="27"/>
      <c r="C24" s="27"/>
      <c r="D24" s="3" t="s">
        <v>48</v>
      </c>
      <c r="E24" s="14">
        <v>-200000</v>
      </c>
      <c r="F24" s="14">
        <v>-200000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  <c r="M24" s="14">
        <v>0</v>
      </c>
      <c r="N24" s="14">
        <v>0</v>
      </c>
      <c r="O24" s="14">
        <v>0</v>
      </c>
      <c r="P24" s="14">
        <v>0</v>
      </c>
      <c r="Q24" s="16">
        <f t="shared" si="2"/>
        <v>-200000</v>
      </c>
    </row>
    <row r="25" spans="1:17" ht="49.5" customHeight="1">
      <c r="A25" s="24" t="s">
        <v>47</v>
      </c>
      <c r="B25" s="25">
        <v>3242</v>
      </c>
      <c r="C25" s="25">
        <v>1090</v>
      </c>
      <c r="D25" s="22" t="s">
        <v>40</v>
      </c>
      <c r="E25" s="16">
        <v>-200000</v>
      </c>
      <c r="F25" s="16">
        <v>-200000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7">
        <v>0</v>
      </c>
      <c r="M25" s="16">
        <v>0</v>
      </c>
      <c r="N25" s="16">
        <v>0</v>
      </c>
      <c r="O25" s="16">
        <v>0</v>
      </c>
      <c r="P25" s="16">
        <v>0</v>
      </c>
      <c r="Q25" s="16">
        <f t="shared" si="2"/>
        <v>-200000</v>
      </c>
    </row>
    <row r="26" spans="1:17" s="19" customFormat="1" ht="36.75" customHeight="1">
      <c r="A26" s="26" t="s">
        <v>22</v>
      </c>
      <c r="B26" s="27" t="s">
        <v>22</v>
      </c>
      <c r="C26" s="27" t="s">
        <v>22</v>
      </c>
      <c r="D26" s="3" t="s">
        <v>23</v>
      </c>
      <c r="E26" s="14">
        <f>E23+E19+E15</f>
        <v>839670</v>
      </c>
      <c r="F26" s="14">
        <f t="shared" ref="F26:G26" si="3">F23+F19+F15</f>
        <v>839670</v>
      </c>
      <c r="G26" s="14">
        <f t="shared" si="3"/>
        <v>410000</v>
      </c>
      <c r="H26" s="14">
        <v>0</v>
      </c>
      <c r="I26" s="14">
        <v>0</v>
      </c>
      <c r="J26" s="14">
        <f>J23+J19+J15</f>
        <v>2905848</v>
      </c>
      <c r="K26" s="14">
        <f>K23+K19+K15</f>
        <v>2905848</v>
      </c>
      <c r="L26" s="15">
        <v>0</v>
      </c>
      <c r="M26" s="14">
        <v>0</v>
      </c>
      <c r="N26" s="14">
        <v>0</v>
      </c>
      <c r="O26" s="14">
        <v>0</v>
      </c>
      <c r="P26" s="14">
        <f>P23+P19+P15</f>
        <v>2905848</v>
      </c>
      <c r="Q26" s="14">
        <f>E26+J26</f>
        <v>3745518</v>
      </c>
    </row>
    <row r="28" spans="1:17" ht="27" customHeight="1"/>
    <row r="29" spans="1:17">
      <c r="B29" s="11" t="s">
        <v>24</v>
      </c>
      <c r="M29" s="11" t="s">
        <v>25</v>
      </c>
    </row>
  </sheetData>
  <mergeCells count="25">
    <mergeCell ref="B1:F4"/>
    <mergeCell ref="A5:S5"/>
    <mergeCell ref="A6:S6"/>
    <mergeCell ref="A7:S7"/>
    <mergeCell ref="L12:L13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G12:G13"/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</mergeCells>
  <pageMargins left="0.19685039370078741" right="0.19685039370078741" top="0.39370078740157483" bottom="0.19685039370078741" header="0" footer="0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RR-DK-06</cp:lastModifiedBy>
  <cp:lastPrinted>2024-01-12T12:35:24Z</cp:lastPrinted>
  <dcterms:created xsi:type="dcterms:W3CDTF">2023-03-23T08:23:04Z</dcterms:created>
  <dcterms:modified xsi:type="dcterms:W3CDTF">2024-01-15T08:25:38Z</dcterms:modified>
</cp:coreProperties>
</file>