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6" windowWidth="15456" windowHeight="7932" activeTab="0"/>
  </bookViews>
  <sheets>
    <sheet name="додаток" sheetId="1" r:id="rId1"/>
  </sheets>
  <definedNames>
    <definedName name="_xlfn.AGGREGATE" hidden="1">#NAME?</definedName>
    <definedName name="_xlnm.Print_Titles" localSheetId="0">'додаток'!$11:$13</definedName>
    <definedName name="_xlnm.Print_Area" localSheetId="0">'додаток'!$A$1:$J$29</definedName>
  </definedNames>
  <calcPr fullCalcOnLoad="1"/>
</workbook>
</file>

<file path=xl/sharedStrings.xml><?xml version="1.0" encoding="utf-8"?>
<sst xmlns="http://schemas.openxmlformats.org/spreadsheetml/2006/main" count="63" uniqueCount="55">
  <si>
    <t>Загальний фонд</t>
  </si>
  <si>
    <t>Спеціальний фонд</t>
  </si>
  <si>
    <t>Разом загальний та спеціальний фонди</t>
  </si>
  <si>
    <t>02</t>
  </si>
  <si>
    <t xml:space="preserve">Назва програми, головного розпорядника коштів, відповідального виконавця та напрямку видатків </t>
  </si>
  <si>
    <t>до рішення  Кропивницької  районної ради</t>
  </si>
  <si>
    <t>Кропивницька районна державна адміністрація</t>
  </si>
  <si>
    <t>усього</t>
  </si>
  <si>
    <t>у тому числі бюджет розвитку</t>
  </si>
  <si>
    <t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</si>
  <si>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 </t>
  </si>
  <si>
    <t>Код Функціональної класифікації видатків та кредитування бюджету</t>
  </si>
  <si>
    <t>Дата та № рішення районної ради про затвердження програми</t>
  </si>
  <si>
    <t>(код бюджету)</t>
  </si>
  <si>
    <t>Голова районної ради</t>
  </si>
  <si>
    <t>Андрій ЛЕЙБЕНКО</t>
  </si>
  <si>
    <t>(грн.)</t>
  </si>
  <si>
    <t>РАЗОМ</t>
  </si>
  <si>
    <t>01</t>
  </si>
  <si>
    <t>Кропивницька районна рада</t>
  </si>
  <si>
    <t>0110180</t>
  </si>
  <si>
    <t>0180</t>
  </si>
  <si>
    <t>0133</t>
  </si>
  <si>
    <t>Інша діяльність у сфері державного управління</t>
  </si>
  <si>
    <t>0117693</t>
  </si>
  <si>
    <t>7693</t>
  </si>
  <si>
    <t>0490</t>
  </si>
  <si>
    <t>Інші заходи, пов`язані з економічною діяльністю</t>
  </si>
  <si>
    <t>0210180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</si>
  <si>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</si>
  <si>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</si>
  <si>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</si>
  <si>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</si>
  <si>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ЗМІНИ до ПЕРЕЛІКУ ВИДАТКІВ</t>
  </si>
  <si>
    <t xml:space="preserve">Районна програма  "Почесна грамота Кіровоградської районної державної адміністрації і районної ради" </t>
  </si>
  <si>
    <t>від 15 червня 2007 року № 99</t>
  </si>
  <si>
    <t>Районна Програми сприяння
функціонуванню відділу організації діяльності центрів надання адміністративних послуг, цифрового розвитку, цифрових трансформацій і цифровізації Кропивницької районної військової адміністрації на 2023 рік</t>
  </si>
  <si>
    <t>від 09 грудня 2022 року № 250</t>
  </si>
  <si>
    <t xml:space="preserve">Районна Програма сприяння розвитку громадянського суспільства та інформаційної сфери в Кропивницькому районі на 2023-2024 роки </t>
  </si>
  <si>
    <t>Районна Програма підвищення кваліфікації державних службовців Кропивницької районної державної адміністрації, посадових осіб органів місцевого самоврядування та депутатів місцевих рад Кропивницького району на 2022 рік</t>
  </si>
  <si>
    <t>районного бюджету на 2023 рік на виконання районних програм</t>
  </si>
  <si>
    <t>визначених у додатку 4 до рішення Кропивницької районної ради від 09 грудня 2022 року № 251</t>
  </si>
  <si>
    <t>Передбачено у видатках районного бюджету на 2023 рік</t>
  </si>
  <si>
    <t>від 31 березня 2023 року          № 275</t>
  </si>
  <si>
    <t>від 31 березня 2023 року          № 268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</si>
  <si>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</si>
  <si>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</si>
  <si>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</si>
  <si>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Районна програма підтримки органів
виконавчої влади на 2023 – 2024 роки </t>
  </si>
  <si>
    <t>від 31 березня 2023 року          № 266</t>
  </si>
  <si>
    <t>в тому числі за рахунок субвенції з бюджетів територіальних громад Кропивницького району</t>
  </si>
  <si>
    <t>Районна Програма фінансової підтримки діяльності Кропивницької районної ради на              2023 – 2025 роки</t>
  </si>
  <si>
    <t>від 22 вересня 2023 року          № 301</t>
  </si>
  <si>
    <t>Додаток 4</t>
  </si>
  <si>
    <t>від 15 грудня 2023 року № 310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</si>
</sst>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[$-FC19]d\ mmmm\ yyyy\ &quot;г.&quot;"/>
    <numFmt numFmtId="203" formatCode="&quot;Так&quot;;&quot;Так&quot;;&quot;Ні&quot;"/>
    <numFmt numFmtId="204" formatCode="&quot;Істина&quot;;&quot;Істина&quot;;&quot;Хибність&quot;"/>
    <numFmt numFmtId="205" formatCode="&quot;Увімк&quot;;&quot;Увімк&quot;;&quot;Вимк&quot;"/>
  </numFmts>
  <fonts count="36">
    <font>
      <sz val="10"/>
      <name val="Times New Roman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Courier New"/>
      <family val="3"/>
    </font>
    <font>
      <sz val="10"/>
      <name val="Helv"/>
      <family val="0"/>
    </font>
    <font>
      <sz val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u val="single"/>
      <sz val="10"/>
      <color indexed="20"/>
      <name val="Times New Roman"/>
      <family val="1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7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top"/>
      <protection/>
    </xf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9" fillId="0" borderId="0">
      <alignment/>
      <protection/>
    </xf>
    <xf numFmtId="0" fontId="3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left" vertical="top"/>
      <protection/>
    </xf>
    <xf numFmtId="0" fontId="2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196" fontId="11" fillId="0" borderId="0" xfId="0" applyNumberFormat="1" applyFont="1" applyFill="1" applyBorder="1" applyAlignment="1">
      <alignment vertical="justify"/>
    </xf>
    <xf numFmtId="0" fontId="6" fillId="0" borderId="0" xfId="0" applyFont="1" applyFill="1" applyAlignment="1">
      <alignment horizontal="left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96" fontId="1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196" fontId="2" fillId="0" borderId="10" xfId="70" applyNumberFormat="1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>
      <alignment horizontal="center" vertical="center" wrapText="1"/>
    </xf>
    <xf numFmtId="4" fontId="6" fillId="0" borderId="10" xfId="70" applyNumberFormat="1" applyFont="1" applyFill="1" applyBorder="1" applyAlignment="1">
      <alignment horizontal="center" vertical="center"/>
      <protection/>
    </xf>
    <xf numFmtId="4" fontId="2" fillId="0" borderId="10" xfId="70" applyNumberFormat="1" applyFont="1" applyFill="1" applyBorder="1" applyAlignment="1">
      <alignment horizontal="center" vertical="center"/>
      <protection/>
    </xf>
    <xf numFmtId="4" fontId="6" fillId="0" borderId="10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 quotePrefix="1">
      <alignment horizontal="center" vertical="center" wrapText="1"/>
    </xf>
    <xf numFmtId="0" fontId="33" fillId="0" borderId="10" xfId="0" applyFont="1" applyFill="1" applyBorder="1" applyAlignment="1" quotePrefix="1">
      <alignment horizontal="center" vertical="center" wrapText="1"/>
    </xf>
    <xf numFmtId="4" fontId="33" fillId="0" borderId="10" xfId="0" applyNumberFormat="1" applyFont="1" applyFill="1" applyBorder="1" applyAlignment="1" quotePrefix="1">
      <alignment horizontal="center" vertical="center" wrapText="1"/>
    </xf>
    <xf numFmtId="4" fontId="33" fillId="0" borderId="10" xfId="0" applyNumberFormat="1" applyFont="1" applyFill="1" applyBorder="1" applyAlignment="1" quotePrefix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quotePrefix="1">
      <alignment horizontal="center" vertical="center" wrapText="1"/>
    </xf>
    <xf numFmtId="1" fontId="33" fillId="0" borderId="0" xfId="0" applyNumberFormat="1" applyFont="1" applyFill="1" applyBorder="1" applyAlignment="1" quotePrefix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" fontId="2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96" fontId="2" fillId="0" borderId="0" xfId="70" applyNumberFormat="1" applyFont="1" applyFill="1" applyBorder="1" applyAlignment="1">
      <alignment horizontal="center" vertical="center" wrapText="1"/>
      <protection/>
    </xf>
    <xf numFmtId="2" fontId="2" fillId="0" borderId="0" xfId="0" applyNumberFormat="1" applyFont="1" applyFill="1" applyBorder="1" applyAlignment="1" quotePrefix="1">
      <alignment horizontal="center" vertical="center" wrapText="1"/>
    </xf>
    <xf numFmtId="2" fontId="2" fillId="0" borderId="0" xfId="0" applyNumberFormat="1" applyFont="1" applyFill="1" applyBorder="1" applyAlignment="1" quotePrefix="1">
      <alignment vertical="center" wrapText="1"/>
    </xf>
    <xf numFmtId="4" fontId="33" fillId="0" borderId="0" xfId="62" applyNumberFormat="1" applyFont="1" applyBorder="1" applyAlignment="1" quotePrefix="1">
      <alignment vertical="center" wrapText="1"/>
      <protection/>
    </xf>
    <xf numFmtId="196" fontId="2" fillId="0" borderId="0" xfId="70" applyNumberFormat="1" applyFont="1" applyFill="1" applyBorder="1" applyAlignment="1">
      <alignment horizontal="left" vertical="center" wrapText="1"/>
      <protection/>
    </xf>
    <xf numFmtId="0" fontId="6" fillId="24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quotePrefix="1">
      <alignment horizontal="left" vertical="center" wrapText="1"/>
    </xf>
    <xf numFmtId="2" fontId="6" fillId="0" borderId="0" xfId="0" applyNumberFormat="1" applyFont="1" applyFill="1" applyAlignment="1">
      <alignment horizontal="center"/>
    </xf>
    <xf numFmtId="0" fontId="2" fillId="24" borderId="0" xfId="0" applyNumberFormat="1" applyFont="1" applyFill="1" applyAlignment="1" applyProtection="1">
      <alignment horizontal="left" vertical="top"/>
      <protection/>
    </xf>
    <xf numFmtId="1" fontId="2" fillId="24" borderId="0" xfId="60" applyNumberFormat="1" applyFont="1" applyFill="1" applyAlignment="1">
      <alignment horizontal="left" vertical="center"/>
      <protection/>
    </xf>
    <xf numFmtId="0" fontId="2" fillId="24" borderId="0" xfId="0" applyFont="1" applyFill="1" applyAlignment="1">
      <alignment/>
    </xf>
    <xf numFmtId="0" fontId="0" fillId="24" borderId="0" xfId="0" applyFont="1" applyFill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center"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2" fontId="6" fillId="24" borderId="10" xfId="0" applyNumberFormat="1" applyFont="1" applyFill="1" applyBorder="1" applyAlignment="1" applyProtection="1">
      <alignment horizontal="center" vertical="center" wrapText="1"/>
      <protection/>
    </xf>
    <xf numFmtId="2" fontId="2" fillId="24" borderId="10" xfId="0" applyNumberFormat="1" applyFont="1" applyFill="1" applyBorder="1" applyAlignment="1" applyProtection="1">
      <alignment horizontal="center" vertical="center" wrapText="1"/>
      <protection/>
    </xf>
    <xf numFmtId="196" fontId="2" fillId="24" borderId="10" xfId="70" applyNumberFormat="1" applyFont="1" applyFill="1" applyBorder="1" applyAlignment="1">
      <alignment horizontal="center" vertical="center" wrapText="1"/>
      <protection/>
    </xf>
    <xf numFmtId="2" fontId="6" fillId="24" borderId="10" xfId="0" applyNumberFormat="1" applyFont="1" applyFill="1" applyBorder="1" applyAlignment="1" quotePrefix="1">
      <alignment horizontal="center" vertical="center" wrapText="1"/>
    </xf>
    <xf numFmtId="4" fontId="6" fillId="24" borderId="10" xfId="70" applyNumberFormat="1" applyFont="1" applyFill="1" applyBorder="1" applyAlignment="1">
      <alignment horizontal="center" vertical="center"/>
      <protection/>
    </xf>
    <xf numFmtId="4" fontId="2" fillId="24" borderId="10" xfId="70" applyNumberFormat="1" applyFont="1" applyFill="1" applyBorder="1" applyAlignment="1">
      <alignment horizontal="center" vertical="center"/>
      <protection/>
    </xf>
    <xf numFmtId="196" fontId="11" fillId="24" borderId="0" xfId="0" applyNumberFormat="1" applyFont="1" applyFill="1" applyBorder="1" applyAlignment="1">
      <alignment vertical="justify"/>
    </xf>
    <xf numFmtId="196" fontId="11" fillId="24" borderId="0" xfId="0" applyNumberFormat="1" applyFont="1" applyFill="1" applyBorder="1" applyAlignment="1">
      <alignment horizontal="center" vertical="center"/>
    </xf>
    <xf numFmtId="0" fontId="0" fillId="24" borderId="0" xfId="0" applyNumberFormat="1" applyFont="1" applyFill="1" applyAlignment="1" applyProtection="1">
      <alignment/>
      <protection/>
    </xf>
    <xf numFmtId="4" fontId="0" fillId="24" borderId="0" xfId="0" applyNumberFormat="1" applyFont="1" applyFill="1" applyAlignment="1" applyProtection="1">
      <alignment horizontal="center" vertical="center"/>
      <protection/>
    </xf>
    <xf numFmtId="0" fontId="0" fillId="24" borderId="0" xfId="0" applyNumberFormat="1" applyFont="1" applyFill="1" applyAlignment="1" applyProtection="1">
      <alignment horizontal="center" vertical="center"/>
      <protection/>
    </xf>
    <xf numFmtId="49" fontId="34" fillId="0" borderId="13" xfId="0" applyNumberFormat="1" applyFont="1" applyFill="1" applyBorder="1" applyAlignment="1" quotePrefix="1">
      <alignment horizontal="center" vertical="center" wrapText="1"/>
    </xf>
    <xf numFmtId="49" fontId="34" fillId="0" borderId="14" xfId="0" applyNumberFormat="1" applyFont="1" applyFill="1" applyBorder="1" applyAlignment="1" quotePrefix="1">
      <alignment horizontal="center" vertical="center" wrapText="1"/>
    </xf>
    <xf numFmtId="4" fontId="35" fillId="0" borderId="15" xfId="0" applyNumberFormat="1" applyFont="1" applyFill="1" applyBorder="1" applyAlignment="1" quotePrefix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12" fillId="24" borderId="10" xfId="0" applyFont="1" applyFill="1" applyBorder="1" applyAlignment="1">
      <alignment horizontal="center" vertical="center" wrapText="1"/>
    </xf>
    <xf numFmtId="4" fontId="12" fillId="24" borderId="10" xfId="70" applyNumberFormat="1" applyFont="1" applyFill="1" applyBorder="1" applyAlignment="1">
      <alignment horizontal="center" vertical="center"/>
      <protection/>
    </xf>
    <xf numFmtId="4" fontId="12" fillId="0" borderId="10" xfId="70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vertical="center"/>
    </xf>
    <xf numFmtId="1" fontId="2" fillId="0" borderId="0" xfId="60" applyNumberFormat="1" applyFont="1" applyFill="1">
      <alignment/>
      <protection/>
    </xf>
    <xf numFmtId="0" fontId="2" fillId="24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 quotePrefix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3" xfId="0" applyNumberFormat="1" applyFont="1" applyFill="1" applyBorder="1" applyAlignment="1">
      <alignment horizontal="left" vertical="center" wrapText="1"/>
    </xf>
    <xf numFmtId="2" fontId="6" fillId="0" borderId="15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wrapText="1"/>
    </xf>
    <xf numFmtId="0" fontId="6" fillId="24" borderId="0" xfId="0" applyFont="1" applyFill="1" applyAlignment="1">
      <alignment horizontal="center" wrapText="1"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21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3" xfId="76"/>
    <cellStyle name="Обычный 4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Стиль 1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view="pageBreakPreview" zoomScale="80" zoomScaleSheetLayoutView="80" zoomScalePageLayoutView="0" workbookViewId="0" topLeftCell="A1">
      <selection activeCell="G4" sqref="G4"/>
    </sheetView>
  </sheetViews>
  <sheetFormatPr defaultColWidth="9.33203125" defaultRowHeight="12.75"/>
  <cols>
    <col min="1" max="1" width="18.83203125" style="3" customWidth="1"/>
    <col min="2" max="2" width="13.16015625" style="3" customWidth="1"/>
    <col min="3" max="3" width="13.5" style="3" customWidth="1"/>
    <col min="4" max="4" width="50" style="3" customWidth="1"/>
    <col min="5" max="5" width="58.5" style="3" customWidth="1"/>
    <col min="6" max="6" width="17.83203125" style="72" customWidth="1"/>
    <col min="7" max="7" width="19.5" style="74" customWidth="1"/>
    <col min="8" max="8" width="17.83203125" style="20" customWidth="1"/>
    <col min="9" max="9" width="18" style="20" customWidth="1"/>
    <col min="10" max="10" width="18.16015625" style="20" customWidth="1"/>
    <col min="11" max="11" width="15.16015625" style="4" bestFit="1" customWidth="1"/>
    <col min="12" max="16384" width="9.33203125" style="4" customWidth="1"/>
  </cols>
  <sheetData>
    <row r="1" spans="1:10" s="2" customFormat="1" ht="17.25" customHeight="1">
      <c r="A1" s="1"/>
      <c r="B1" s="1"/>
      <c r="C1" s="1"/>
      <c r="D1" s="1"/>
      <c r="E1" s="1"/>
      <c r="F1" s="56"/>
      <c r="G1" s="57" t="s">
        <v>53</v>
      </c>
      <c r="I1" s="16"/>
      <c r="J1" s="17"/>
    </row>
    <row r="2" spans="1:10" s="2" customFormat="1" ht="17.25" customHeight="1">
      <c r="A2" s="1"/>
      <c r="B2" s="1"/>
      <c r="C2" s="1"/>
      <c r="D2" s="1"/>
      <c r="E2" s="1"/>
      <c r="F2" s="56"/>
      <c r="G2" s="57" t="s">
        <v>5</v>
      </c>
      <c r="I2" s="16"/>
      <c r="J2" s="17"/>
    </row>
    <row r="3" spans="1:10" s="2" customFormat="1" ht="18.75" customHeight="1">
      <c r="A3" s="56"/>
      <c r="B3" s="56"/>
      <c r="C3" s="56"/>
      <c r="D3" s="56"/>
      <c r="E3" s="56"/>
      <c r="F3" s="56"/>
      <c r="G3" s="83" t="s">
        <v>54</v>
      </c>
      <c r="H3" s="58"/>
      <c r="I3" s="59"/>
      <c r="J3" s="59"/>
    </row>
    <row r="4" spans="1:10" s="2" customFormat="1" ht="11.25" customHeight="1">
      <c r="A4" s="56"/>
      <c r="B4" s="56"/>
      <c r="C4" s="56"/>
      <c r="D4" s="56"/>
      <c r="E4" s="56"/>
      <c r="F4" s="56"/>
      <c r="G4" s="57"/>
      <c r="H4" s="59"/>
      <c r="I4" s="59"/>
      <c r="J4" s="59"/>
    </row>
    <row r="5" spans="1:10" s="2" customFormat="1" ht="18.75" customHeight="1">
      <c r="A5" s="107" t="s">
        <v>33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 s="2" customFormat="1" ht="19.5" customHeight="1">
      <c r="A6" s="107" t="s">
        <v>40</v>
      </c>
      <c r="B6" s="107"/>
      <c r="C6" s="107"/>
      <c r="D6" s="107"/>
      <c r="E6" s="107"/>
      <c r="F6" s="107"/>
      <c r="G6" s="107"/>
      <c r="H6" s="107"/>
      <c r="I6" s="107"/>
      <c r="J6" s="107"/>
    </row>
    <row r="7" spans="1:10" s="2" customFormat="1" ht="21.75" customHeight="1">
      <c r="A7" s="108" t="s">
        <v>41</v>
      </c>
      <c r="B7" s="108"/>
      <c r="C7" s="108"/>
      <c r="D7" s="108"/>
      <c r="E7" s="108"/>
      <c r="F7" s="108"/>
      <c r="G7" s="108"/>
      <c r="H7" s="108"/>
      <c r="I7" s="108"/>
      <c r="J7" s="108"/>
    </row>
    <row r="8" spans="1:9" ht="17.25">
      <c r="A8" s="29">
        <v>1130820000</v>
      </c>
      <c r="B8" s="5"/>
      <c r="C8" s="5"/>
      <c r="D8" s="5"/>
      <c r="E8" s="5"/>
      <c r="F8" s="61"/>
      <c r="G8" s="62"/>
      <c r="H8" s="18"/>
      <c r="I8" s="18"/>
    </row>
    <row r="9" spans="1:10" ht="17.25">
      <c r="A9" s="28" t="s">
        <v>13</v>
      </c>
      <c r="B9" s="5"/>
      <c r="C9" s="5"/>
      <c r="D9" s="5"/>
      <c r="E9" s="5"/>
      <c r="F9" s="61"/>
      <c r="G9" s="62"/>
      <c r="H9" s="18"/>
      <c r="I9" s="18"/>
      <c r="J9" s="15"/>
    </row>
    <row r="10" spans="1:10" ht="15" customHeight="1">
      <c r="A10" s="14"/>
      <c r="B10" s="5"/>
      <c r="C10" s="5"/>
      <c r="D10" s="5"/>
      <c r="E10" s="5"/>
      <c r="F10" s="61"/>
      <c r="G10" s="62"/>
      <c r="H10" s="18"/>
      <c r="I10" s="18"/>
      <c r="J10" s="15" t="s">
        <v>16</v>
      </c>
    </row>
    <row r="11" spans="1:10" s="24" customFormat="1" ht="43.5" customHeight="1">
      <c r="A11" s="87" t="s">
        <v>9</v>
      </c>
      <c r="B11" s="87" t="s">
        <v>10</v>
      </c>
      <c r="C11" s="87" t="s">
        <v>11</v>
      </c>
      <c r="D11" s="84" t="s">
        <v>4</v>
      </c>
      <c r="E11" s="84"/>
      <c r="F11" s="84" t="s">
        <v>12</v>
      </c>
      <c r="G11" s="94" t="s">
        <v>42</v>
      </c>
      <c r="H11" s="94"/>
      <c r="I11" s="94"/>
      <c r="J11" s="94"/>
    </row>
    <row r="12" spans="1:10" s="24" customFormat="1" ht="57" customHeight="1">
      <c r="A12" s="87"/>
      <c r="B12" s="87"/>
      <c r="C12" s="87"/>
      <c r="D12" s="84"/>
      <c r="E12" s="84"/>
      <c r="F12" s="84"/>
      <c r="G12" s="88" t="s">
        <v>0</v>
      </c>
      <c r="H12" s="97" t="s">
        <v>1</v>
      </c>
      <c r="I12" s="97"/>
      <c r="J12" s="97" t="s">
        <v>2</v>
      </c>
    </row>
    <row r="13" spans="1:10" s="24" customFormat="1" ht="77.25" customHeight="1">
      <c r="A13" s="87"/>
      <c r="B13" s="87"/>
      <c r="C13" s="87"/>
      <c r="D13" s="84"/>
      <c r="E13" s="84"/>
      <c r="F13" s="84"/>
      <c r="G13" s="88"/>
      <c r="H13" s="23" t="s">
        <v>7</v>
      </c>
      <c r="I13" s="23" t="s">
        <v>8</v>
      </c>
      <c r="J13" s="97"/>
    </row>
    <row r="14" spans="1:10" s="27" customFormat="1" ht="24" customHeight="1">
      <c r="A14" s="30">
        <v>1</v>
      </c>
      <c r="B14" s="30">
        <v>2</v>
      </c>
      <c r="C14" s="30">
        <v>3</v>
      </c>
      <c r="D14" s="84">
        <v>4</v>
      </c>
      <c r="E14" s="84"/>
      <c r="F14" s="60">
        <v>5</v>
      </c>
      <c r="G14" s="63">
        <v>6</v>
      </c>
      <c r="H14" s="23">
        <v>7</v>
      </c>
      <c r="I14" s="23">
        <v>8</v>
      </c>
      <c r="J14" s="23">
        <v>9</v>
      </c>
    </row>
    <row r="15" spans="1:10" s="27" customFormat="1" ht="45" customHeight="1">
      <c r="A15" s="7" t="s">
        <v>18</v>
      </c>
      <c r="B15" s="6"/>
      <c r="C15" s="7"/>
      <c r="D15" s="85" t="s">
        <v>19</v>
      </c>
      <c r="E15" s="86"/>
      <c r="F15" s="50"/>
      <c r="G15" s="64">
        <f>SUM(G16:G19)</f>
        <v>25000</v>
      </c>
      <c r="H15" s="53">
        <f>SUM(H16:H19)</f>
        <v>0</v>
      </c>
      <c r="I15" s="53">
        <f>SUM(I16:I19)</f>
        <v>0</v>
      </c>
      <c r="J15" s="53">
        <f>SUM(J16:J19)</f>
        <v>25000</v>
      </c>
    </row>
    <row r="16" spans="1:10" s="27" customFormat="1" ht="101.25" customHeight="1" hidden="1">
      <c r="A16" s="34" t="s">
        <v>29</v>
      </c>
      <c r="B16" s="35" t="s">
        <v>30</v>
      </c>
      <c r="C16" s="36" t="s">
        <v>31</v>
      </c>
      <c r="D16" s="37" t="s">
        <v>32</v>
      </c>
      <c r="E16" s="8"/>
      <c r="F16" s="60"/>
      <c r="G16" s="65"/>
      <c r="H16" s="52">
        <v>0</v>
      </c>
      <c r="I16" s="52">
        <v>0</v>
      </c>
      <c r="J16" s="52">
        <f>G16+H16</f>
        <v>0</v>
      </c>
    </row>
    <row r="17" spans="1:10" s="27" customFormat="1" ht="96" customHeight="1" hidden="1">
      <c r="A17" s="34" t="s">
        <v>20</v>
      </c>
      <c r="B17" s="35" t="s">
        <v>21</v>
      </c>
      <c r="C17" s="36" t="s">
        <v>22</v>
      </c>
      <c r="D17" s="37" t="s">
        <v>23</v>
      </c>
      <c r="E17" s="22" t="s">
        <v>34</v>
      </c>
      <c r="F17" s="66" t="s">
        <v>35</v>
      </c>
      <c r="G17" s="65">
        <v>0</v>
      </c>
      <c r="H17" s="52">
        <v>0</v>
      </c>
      <c r="I17" s="52">
        <v>0</v>
      </c>
      <c r="J17" s="52">
        <f>G17+H17</f>
        <v>0</v>
      </c>
    </row>
    <row r="18" spans="1:11" s="27" customFormat="1" ht="105" customHeight="1">
      <c r="A18" s="34" t="s">
        <v>29</v>
      </c>
      <c r="B18" s="35" t="s">
        <v>30</v>
      </c>
      <c r="C18" s="36" t="s">
        <v>31</v>
      </c>
      <c r="D18" s="37" t="s">
        <v>32</v>
      </c>
      <c r="E18" s="22" t="s">
        <v>51</v>
      </c>
      <c r="F18" s="60" t="s">
        <v>52</v>
      </c>
      <c r="G18" s="65">
        <v>25000</v>
      </c>
      <c r="H18" s="52">
        <v>0</v>
      </c>
      <c r="I18" s="52">
        <v>0</v>
      </c>
      <c r="J18" s="52">
        <f>G18+H18</f>
        <v>25000</v>
      </c>
      <c r="K18" s="51"/>
    </row>
    <row r="19" spans="1:11" s="27" customFormat="1" ht="81" customHeight="1" hidden="1">
      <c r="A19" s="34" t="s">
        <v>24</v>
      </c>
      <c r="B19" s="35" t="s">
        <v>25</v>
      </c>
      <c r="C19" s="36" t="s">
        <v>26</v>
      </c>
      <c r="D19" s="37" t="s">
        <v>27</v>
      </c>
      <c r="E19" s="8"/>
      <c r="F19" s="60"/>
      <c r="G19" s="65"/>
      <c r="H19" s="52">
        <f>I19</f>
        <v>0</v>
      </c>
      <c r="I19" s="52">
        <v>0</v>
      </c>
      <c r="J19" s="52">
        <f>G19+H19</f>
        <v>0</v>
      </c>
      <c r="K19" s="55"/>
    </row>
    <row r="20" spans="1:11" s="26" customFormat="1" ht="42.75" customHeight="1">
      <c r="A20" s="7" t="s">
        <v>3</v>
      </c>
      <c r="B20" s="6"/>
      <c r="C20" s="7"/>
      <c r="D20" s="95" t="s">
        <v>6</v>
      </c>
      <c r="E20" s="96"/>
      <c r="F20" s="67"/>
      <c r="G20" s="68">
        <f>SUM(G21:G25)</f>
        <v>300000</v>
      </c>
      <c r="H20" s="31">
        <f>SUM(H21:H25)</f>
        <v>0</v>
      </c>
      <c r="I20" s="31">
        <f>SUM(I21:I25)</f>
        <v>0</v>
      </c>
      <c r="J20" s="31">
        <f>SUM(J21:J25)</f>
        <v>300000</v>
      </c>
      <c r="K20" s="25"/>
    </row>
    <row r="21" spans="1:11" s="26" customFormat="1" ht="101.25" customHeight="1" hidden="1">
      <c r="A21" s="101" t="s">
        <v>28</v>
      </c>
      <c r="B21" s="104" t="s">
        <v>21</v>
      </c>
      <c r="C21" s="101" t="s">
        <v>22</v>
      </c>
      <c r="D21" s="98" t="s">
        <v>23</v>
      </c>
      <c r="E21" s="54" t="s">
        <v>36</v>
      </c>
      <c r="F21" s="60" t="s">
        <v>37</v>
      </c>
      <c r="G21" s="65">
        <v>0</v>
      </c>
      <c r="H21" s="52">
        <f>I21</f>
        <v>0</v>
      </c>
      <c r="I21" s="52">
        <v>0</v>
      </c>
      <c r="J21" s="52">
        <f>G21+H21</f>
        <v>0</v>
      </c>
      <c r="K21" s="25"/>
    </row>
    <row r="22" spans="1:11" s="26" customFormat="1" ht="72.75" customHeight="1" hidden="1">
      <c r="A22" s="102"/>
      <c r="B22" s="105"/>
      <c r="C22" s="102"/>
      <c r="D22" s="99"/>
      <c r="E22" s="54" t="s">
        <v>38</v>
      </c>
      <c r="F22" s="60" t="s">
        <v>43</v>
      </c>
      <c r="G22" s="69">
        <v>0</v>
      </c>
      <c r="H22" s="32">
        <v>0</v>
      </c>
      <c r="I22" s="32">
        <v>0</v>
      </c>
      <c r="J22" s="32">
        <f>G22+H22</f>
        <v>0</v>
      </c>
      <c r="K22" s="25"/>
    </row>
    <row r="23" spans="1:11" s="26" customFormat="1" ht="99" customHeight="1" hidden="1">
      <c r="A23" s="102"/>
      <c r="B23" s="105"/>
      <c r="C23" s="102"/>
      <c r="D23" s="99"/>
      <c r="E23" s="54" t="s">
        <v>39</v>
      </c>
      <c r="F23" s="60" t="s">
        <v>44</v>
      </c>
      <c r="G23" s="69">
        <v>0</v>
      </c>
      <c r="H23" s="32">
        <v>0</v>
      </c>
      <c r="I23" s="32">
        <v>0</v>
      </c>
      <c r="J23" s="32">
        <f>G23+H23</f>
        <v>0</v>
      </c>
      <c r="K23" s="25"/>
    </row>
    <row r="24" spans="1:11" s="26" customFormat="1" ht="63" customHeight="1" hidden="1">
      <c r="A24" s="103"/>
      <c r="B24" s="106"/>
      <c r="C24" s="103"/>
      <c r="D24" s="100"/>
      <c r="E24" s="8"/>
      <c r="F24" s="60"/>
      <c r="G24" s="69"/>
      <c r="H24" s="32">
        <v>0</v>
      </c>
      <c r="I24" s="32">
        <v>0</v>
      </c>
      <c r="J24" s="32">
        <f>G24+H24</f>
        <v>0</v>
      </c>
      <c r="K24" s="25"/>
    </row>
    <row r="25" spans="1:11" s="26" customFormat="1" ht="83.25" customHeight="1">
      <c r="A25" s="34" t="s">
        <v>45</v>
      </c>
      <c r="B25" s="35" t="s">
        <v>46</v>
      </c>
      <c r="C25" s="36" t="s">
        <v>21</v>
      </c>
      <c r="D25" s="37" t="s">
        <v>47</v>
      </c>
      <c r="E25" s="8" t="s">
        <v>48</v>
      </c>
      <c r="F25" s="60" t="s">
        <v>49</v>
      </c>
      <c r="G25" s="69">
        <v>300000</v>
      </c>
      <c r="H25" s="32">
        <v>0</v>
      </c>
      <c r="I25" s="32">
        <v>0</v>
      </c>
      <c r="J25" s="32">
        <f>G25+H25</f>
        <v>300000</v>
      </c>
      <c r="K25" s="25"/>
    </row>
    <row r="26" spans="1:10" s="82" customFormat="1" ht="57" customHeight="1" hidden="1">
      <c r="A26" s="75"/>
      <c r="B26" s="76"/>
      <c r="C26" s="76"/>
      <c r="D26" s="77"/>
      <c r="E26" s="78" t="s">
        <v>50</v>
      </c>
      <c r="F26" s="79"/>
      <c r="G26" s="80">
        <v>0</v>
      </c>
      <c r="H26" s="81">
        <v>-600000</v>
      </c>
      <c r="I26" s="81">
        <v>-600000</v>
      </c>
      <c r="J26" s="81">
        <v>-600000</v>
      </c>
    </row>
    <row r="27" spans="1:20" s="26" customFormat="1" ht="34.5" customHeight="1">
      <c r="A27" s="91" t="s">
        <v>17</v>
      </c>
      <c r="B27" s="92"/>
      <c r="C27" s="92"/>
      <c r="D27" s="93"/>
      <c r="E27" s="22"/>
      <c r="F27" s="66"/>
      <c r="G27" s="33">
        <f>G20+G15</f>
        <v>325000</v>
      </c>
      <c r="H27" s="33">
        <f>H20+H15</f>
        <v>0</v>
      </c>
      <c r="I27" s="33">
        <f>I20+I15</f>
        <v>0</v>
      </c>
      <c r="J27" s="33">
        <f>J20+J15</f>
        <v>325000</v>
      </c>
      <c r="N27" s="38"/>
      <c r="O27" s="38"/>
      <c r="P27" s="39"/>
      <c r="Q27" s="40"/>
      <c r="R27" s="90"/>
      <c r="S27" s="89"/>
      <c r="T27" s="41"/>
    </row>
    <row r="28" spans="1:20" ht="56.25" customHeight="1">
      <c r="A28" s="9"/>
      <c r="B28" s="9"/>
      <c r="C28" s="10"/>
      <c r="D28" s="11"/>
      <c r="E28" s="12"/>
      <c r="F28" s="70"/>
      <c r="G28" s="71"/>
      <c r="H28" s="19"/>
      <c r="I28" s="19"/>
      <c r="J28" s="19"/>
      <c r="N28" s="38"/>
      <c r="O28" s="38"/>
      <c r="P28" s="39"/>
      <c r="Q28" s="40"/>
      <c r="R28" s="90"/>
      <c r="S28" s="89"/>
      <c r="T28" s="42"/>
    </row>
    <row r="29" spans="1:20" ht="15">
      <c r="A29" s="4"/>
      <c r="B29" s="13" t="s">
        <v>14</v>
      </c>
      <c r="C29" s="4"/>
      <c r="G29" s="73"/>
      <c r="H29" s="21" t="s">
        <v>15</v>
      </c>
      <c r="I29" s="21"/>
      <c r="N29" s="38"/>
      <c r="O29" s="38"/>
      <c r="P29" s="43"/>
      <c r="Q29" s="40"/>
      <c r="R29" s="44"/>
      <c r="S29" s="45"/>
      <c r="T29" s="42"/>
    </row>
    <row r="30" spans="14:20" ht="15">
      <c r="N30" s="39"/>
      <c r="O30" s="39"/>
      <c r="P30" s="46"/>
      <c r="Q30" s="47"/>
      <c r="R30" s="44"/>
      <c r="S30" s="44"/>
      <c r="T30" s="42"/>
    </row>
    <row r="31" spans="14:20" ht="15">
      <c r="N31" s="38"/>
      <c r="O31" s="38"/>
      <c r="P31" s="46"/>
      <c r="Q31" s="48"/>
      <c r="R31" s="49"/>
      <c r="S31" s="45"/>
      <c r="T31" s="42"/>
    </row>
    <row r="32" spans="7:10" ht="12.75">
      <c r="G32" s="73"/>
      <c r="H32" s="73"/>
      <c r="I32" s="73"/>
      <c r="J32" s="73"/>
    </row>
  </sheetData>
  <sheetProtection/>
  <mergeCells count="22">
    <mergeCell ref="A21:A24"/>
    <mergeCell ref="A5:J5"/>
    <mergeCell ref="A6:J6"/>
    <mergeCell ref="D14:E14"/>
    <mergeCell ref="A7:J7"/>
    <mergeCell ref="A11:A13"/>
    <mergeCell ref="H12:I12"/>
    <mergeCell ref="S27:S28"/>
    <mergeCell ref="R27:R28"/>
    <mergeCell ref="A27:D27"/>
    <mergeCell ref="D11:E13"/>
    <mergeCell ref="G11:J11"/>
    <mergeCell ref="D20:E20"/>
    <mergeCell ref="J12:J13"/>
    <mergeCell ref="D21:D24"/>
    <mergeCell ref="C21:C24"/>
    <mergeCell ref="B21:B24"/>
    <mergeCell ref="F11:F13"/>
    <mergeCell ref="D15:E15"/>
    <mergeCell ref="B11:B13"/>
    <mergeCell ref="G12:G13"/>
    <mergeCell ref="C11:C13"/>
  </mergeCells>
  <printOptions horizontalCentered="1"/>
  <pageMargins left="0.3937007874015748" right="0.15748031496062992" top="0.31496062992125984" bottom="0.1968503937007874" header="0.31496062992125984" footer="0.196850393700787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</dc:creator>
  <cp:keywords/>
  <dc:description/>
  <cp:lastModifiedBy>PC-user</cp:lastModifiedBy>
  <cp:lastPrinted>2023-12-18T08:00:55Z</cp:lastPrinted>
  <dcterms:created xsi:type="dcterms:W3CDTF">2015-01-12T07:25:00Z</dcterms:created>
  <dcterms:modified xsi:type="dcterms:W3CDTF">2023-12-20T11:30:55Z</dcterms:modified>
  <cp:category/>
  <cp:version/>
  <cp:contentType/>
  <cp:contentStatus/>
</cp:coreProperties>
</file>