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'4'!$A$1:$H$40</definedName>
  </definedNames>
  <calcPr fullCalcOnLoad="1"/>
</workbook>
</file>

<file path=xl/sharedStrings.xml><?xml version="1.0" encoding="utf-8"?>
<sst xmlns="http://schemas.openxmlformats.org/spreadsheetml/2006/main" count="59" uniqueCount="56">
  <si>
    <t>Всього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</si>
  <si>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</si>
  <si>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</si>
  <si>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</si>
  <si>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</si>
  <si>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</si>
  <si>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</si>
  <si>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(код бюджету)</t>
  </si>
  <si>
    <t>ЗАГАЛЬНИЙ ФОНД</t>
  </si>
  <si>
    <t xml:space="preserve">до рішення </t>
  </si>
  <si>
    <t xml:space="preserve">до Кропивницької районної ради </t>
  </si>
  <si>
    <t xml:space="preserve">Районний бюджет Кропивницького району </t>
  </si>
  <si>
    <t>Мжбюджетні трансферти</t>
  </si>
  <si>
    <t>Бюджет Бобринецької міської ТГ</t>
  </si>
  <si>
    <t>Додаток 3</t>
  </si>
  <si>
    <t xml:space="preserve">     Голова районної ради</t>
  </si>
  <si>
    <t>Андрій ЛЕЙБЕНКО</t>
  </si>
  <si>
    <t>Зміни до розподілу міжбюджетних трансфертів між районним бюджетом та іншими бюджетами на 2021 рік</t>
  </si>
  <si>
    <t>визначених у додатку 3 до рішення Кропивницької районної ради від 22 січня 2021 року № 66</t>
  </si>
  <si>
    <t>від ___ червня 2021 року № ___</t>
  </si>
  <si>
    <t>СПЕЦІАЛЬНИЙ ФОНД</t>
  </si>
  <si>
    <t>з бюджетів територіальних громад до районного бюджету</t>
  </si>
  <si>
    <t>на утримання закладів охорони здоров'я</t>
  </si>
  <si>
    <t>на співфінансування по районній програмі соціального захисту малозабезпечених верств населення</t>
  </si>
  <si>
    <t>11505000000</t>
  </si>
  <si>
    <t>Бюджет Соколівської сільської ТГ</t>
  </si>
  <si>
    <t>11507000000</t>
  </si>
  <si>
    <t>Бюджет Великосеверинівської сільської ТГ</t>
  </si>
  <si>
    <t>11509000000</t>
  </si>
  <si>
    <t>11510000000</t>
  </si>
  <si>
    <t>11511000000</t>
  </si>
  <si>
    <t>11514000000</t>
  </si>
  <si>
    <t>11524000000</t>
  </si>
  <si>
    <t>11528000000</t>
  </si>
  <si>
    <t>11529000000</t>
  </si>
  <si>
    <t>11534000000</t>
  </si>
  <si>
    <t>11536000000</t>
  </si>
  <si>
    <t>11537000000</t>
  </si>
  <si>
    <t>11539000000</t>
  </si>
  <si>
    <t>11542000000</t>
  </si>
  <si>
    <t>11551000000</t>
  </si>
  <si>
    <t>11552000000</t>
  </si>
  <si>
    <t>Бюджет Катеринівської сільської ТГ</t>
  </si>
  <si>
    <t>Бюджет Первозванівської сільської ТГ</t>
  </si>
  <si>
    <t>Бюджет Компаніївської селищної ТГ</t>
  </si>
  <si>
    <t>Бюджет Дмитрівської сільської ТГ</t>
  </si>
  <si>
    <t>Бюджет Гурівської сільської ТГ</t>
  </si>
  <si>
    <t>Бюджет Кропивницької міської ТГ</t>
  </si>
  <si>
    <t>Бюджет Аджамської сільської ТГ</t>
  </si>
  <si>
    <t>Бюджет Долинської міської ТГ</t>
  </si>
  <si>
    <t>Бюджет Знам'янської міської ТГ</t>
  </si>
  <si>
    <t>Бюджет Кетрисанівської сільської ТГ</t>
  </si>
  <si>
    <t>Бюджет Новгородківської селищної ТГ</t>
  </si>
  <si>
    <t>Бюджет Олександрівської селищної ТГ</t>
  </si>
  <si>
    <t>Бюджет Суботцівської сільської ТГ</t>
  </si>
  <si>
    <t>Бюджет Устинівської селищної ТГ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</si>
</sst>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2" fontId="39" fillId="0" borderId="10" xfId="52" applyNumberFormat="1" applyFont="1" applyFill="1" applyBorder="1" applyAlignment="1" quotePrefix="1">
      <alignment horizontal="center" vertical="center" wrapText="1"/>
      <protection/>
    </xf>
    <xf numFmtId="0" fontId="10" fillId="32" borderId="0" xfId="57" applyFont="1" applyFill="1">
      <alignment/>
      <protection/>
    </xf>
    <xf numFmtId="0" fontId="39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57" applyFont="1" applyFill="1" applyAlignment="1">
      <alignment horizontal="left"/>
      <protection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2" fillId="32" borderId="0" xfId="57" applyFont="1" applyFill="1" applyAlignment="1">
      <alignment horizontal="right"/>
      <protection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57" applyFont="1" applyFill="1" applyAlignment="1">
      <alignment horizontal="left"/>
      <protection/>
    </xf>
    <xf numFmtId="0" fontId="17" fillId="0" borderId="0" xfId="0" applyFont="1" applyAlignment="1">
      <alignment horizontal="center" vertical="center" wrapText="1"/>
    </xf>
    <xf numFmtId="1" fontId="58" fillId="0" borderId="10" xfId="52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90" zoomScaleSheetLayoutView="90" zoomScalePageLayoutView="0" workbookViewId="0" topLeftCell="D1">
      <selection activeCell="F13" sqref="F13:H13"/>
    </sheetView>
  </sheetViews>
  <sheetFormatPr defaultColWidth="7.875" defaultRowHeight="12.75"/>
  <cols>
    <col min="1" max="1" width="0.2421875" style="5" hidden="1" customWidth="1"/>
    <col min="2" max="2" width="3.75390625" style="5" hidden="1" customWidth="1"/>
    <col min="3" max="3" width="1.00390625" style="5" hidden="1" customWidth="1"/>
    <col min="4" max="4" width="19.75390625" style="5" customWidth="1"/>
    <col min="5" max="5" width="42.625" style="5" customWidth="1"/>
    <col min="6" max="6" width="25.875" style="5" customWidth="1"/>
    <col min="7" max="7" width="21.375" style="5" customWidth="1"/>
    <col min="8" max="8" width="22.375" style="5" customWidth="1"/>
    <col min="9" max="9" width="10.125" style="5" bestFit="1" customWidth="1"/>
    <col min="10" max="16384" width="7.875" style="5" customWidth="1"/>
  </cols>
  <sheetData>
    <row r="1" spans="4:7" ht="17.25" customHeight="1">
      <c r="D1" s="6"/>
      <c r="E1" s="7"/>
      <c r="F1" s="7"/>
      <c r="G1" s="17" t="s">
        <v>14</v>
      </c>
    </row>
    <row r="2" spans="4:7" ht="14.25" customHeight="1">
      <c r="D2" s="6"/>
      <c r="E2" s="7"/>
      <c r="F2" s="7"/>
      <c r="G2" s="17" t="s">
        <v>9</v>
      </c>
    </row>
    <row r="3" spans="4:7" ht="15" customHeight="1">
      <c r="D3" s="6"/>
      <c r="E3" s="7"/>
      <c r="F3" s="7"/>
      <c r="G3" s="17" t="s">
        <v>10</v>
      </c>
    </row>
    <row r="4" spans="4:7" ht="15" customHeight="1">
      <c r="D4" s="6"/>
      <c r="E4" s="7"/>
      <c r="F4" s="7"/>
      <c r="G4" s="17" t="s">
        <v>19</v>
      </c>
    </row>
    <row r="5" spans="4:8" ht="15" customHeight="1">
      <c r="D5" s="6"/>
      <c r="E5" s="7"/>
      <c r="F5" s="7"/>
      <c r="G5" s="7"/>
      <c r="H5" s="7"/>
    </row>
    <row r="6" spans="1:12" ht="46.5" customHeight="1">
      <c r="A6" s="8"/>
      <c r="B6" s="8"/>
      <c r="C6" s="8"/>
      <c r="D6" s="37" t="s">
        <v>17</v>
      </c>
      <c r="E6" s="37"/>
      <c r="F6" s="37"/>
      <c r="G6" s="37"/>
      <c r="H6" s="37"/>
      <c r="I6" s="7"/>
      <c r="J6" s="7"/>
      <c r="K6" s="7"/>
      <c r="L6" s="7"/>
    </row>
    <row r="7" spans="1:12" ht="22.5" customHeight="1">
      <c r="A7" s="8"/>
      <c r="B7" s="8"/>
      <c r="C7" s="8"/>
      <c r="D7" s="40" t="s">
        <v>18</v>
      </c>
      <c r="E7" s="40"/>
      <c r="F7" s="40"/>
      <c r="G7" s="40"/>
      <c r="H7" s="40"/>
      <c r="I7" s="7"/>
      <c r="J7" s="7"/>
      <c r="K7" s="7"/>
      <c r="L7" s="7"/>
    </row>
    <row r="8" spans="1:8" ht="20.25" customHeight="1">
      <c r="A8" s="8"/>
      <c r="B8" s="8"/>
      <c r="C8" s="8"/>
      <c r="D8" s="11">
        <v>11308200000</v>
      </c>
      <c r="E8" s="10"/>
      <c r="F8" s="10"/>
      <c r="G8" s="10"/>
      <c r="H8" s="10"/>
    </row>
    <row r="9" spans="1:8" ht="19.5" customHeight="1">
      <c r="A9" s="8"/>
      <c r="B9" s="8"/>
      <c r="C9" s="8"/>
      <c r="D9" s="12" t="s">
        <v>7</v>
      </c>
      <c r="E9" s="10"/>
      <c r="F9" s="10"/>
      <c r="G9" s="10"/>
      <c r="H9" s="10"/>
    </row>
    <row r="10" spans="1:4" ht="13.5" customHeight="1">
      <c r="A10" s="8"/>
      <c r="B10" s="8"/>
      <c r="C10" s="8"/>
      <c r="D10" s="8"/>
    </row>
    <row r="11" spans="1:8" s="1" customFormat="1" ht="35.25" customHeight="1">
      <c r="A11" s="9" t="s">
        <v>1</v>
      </c>
      <c r="B11" s="2" t="s">
        <v>2</v>
      </c>
      <c r="C11" s="3">
        <v>0</v>
      </c>
      <c r="D11" s="38" t="s">
        <v>3</v>
      </c>
      <c r="E11" s="38" t="s">
        <v>4</v>
      </c>
      <c r="F11" s="38" t="s">
        <v>12</v>
      </c>
      <c r="G11" s="38"/>
      <c r="H11" s="38"/>
    </row>
    <row r="12" spans="1:12" s="1" customFormat="1" ht="40.5" customHeight="1">
      <c r="A12" s="9"/>
      <c r="B12" s="2"/>
      <c r="C12" s="3"/>
      <c r="D12" s="38"/>
      <c r="E12" s="38"/>
      <c r="F12" s="38" t="s">
        <v>8</v>
      </c>
      <c r="G12" s="38"/>
      <c r="H12" s="20" t="s">
        <v>20</v>
      </c>
      <c r="I12" s="18"/>
      <c r="J12" s="18"/>
      <c r="K12" s="18"/>
      <c r="L12" s="18"/>
    </row>
    <row r="13" spans="1:8" s="1" customFormat="1" ht="43.5" customHeight="1">
      <c r="A13" s="9" t="s">
        <v>5</v>
      </c>
      <c r="B13" s="2" t="s">
        <v>2</v>
      </c>
      <c r="C13" s="3">
        <v>0</v>
      </c>
      <c r="D13" s="38"/>
      <c r="E13" s="38"/>
      <c r="F13" s="41" t="s">
        <v>21</v>
      </c>
      <c r="G13" s="41"/>
      <c r="H13" s="41"/>
    </row>
    <row r="14" spans="1:8" s="1" customFormat="1" ht="204" customHeight="1">
      <c r="A14" s="9" t="s">
        <v>6</v>
      </c>
      <c r="B14" s="2" t="s">
        <v>2</v>
      </c>
      <c r="C14" s="3">
        <v>0</v>
      </c>
      <c r="D14" s="38"/>
      <c r="E14" s="38"/>
      <c r="F14" s="28" t="s">
        <v>22</v>
      </c>
      <c r="G14" s="28" t="s">
        <v>23</v>
      </c>
      <c r="H14" s="28" t="s">
        <v>22</v>
      </c>
    </row>
    <row r="15" spans="4:8" ht="26.25" customHeight="1">
      <c r="D15" s="31">
        <v>11501000000</v>
      </c>
      <c r="E15" s="13" t="s">
        <v>13</v>
      </c>
      <c r="F15" s="22"/>
      <c r="G15" s="34">
        <v>117938</v>
      </c>
      <c r="H15" s="22"/>
    </row>
    <row r="16" spans="1:8" s="1" customFormat="1" ht="30" customHeight="1">
      <c r="A16" s="25"/>
      <c r="B16" s="26"/>
      <c r="C16" s="27"/>
      <c r="D16" s="29" t="s">
        <v>24</v>
      </c>
      <c r="E16" s="30" t="s">
        <v>25</v>
      </c>
      <c r="F16" s="35">
        <f>265238+622338</f>
        <v>887576</v>
      </c>
      <c r="G16" s="35">
        <v>36500</v>
      </c>
      <c r="H16" s="15"/>
    </row>
    <row r="17" spans="1:8" s="1" customFormat="1" ht="30" customHeight="1">
      <c r="A17" s="25"/>
      <c r="B17" s="26"/>
      <c r="C17" s="27"/>
      <c r="D17" s="29" t="s">
        <v>26</v>
      </c>
      <c r="E17" s="30" t="s">
        <v>27</v>
      </c>
      <c r="F17" s="35">
        <f>213360</f>
        <v>213360</v>
      </c>
      <c r="G17" s="35">
        <v>10300</v>
      </c>
      <c r="H17" s="15"/>
    </row>
    <row r="18" spans="1:8" s="1" customFormat="1" ht="30" customHeight="1">
      <c r="A18" s="25"/>
      <c r="B18" s="26"/>
      <c r="C18" s="27"/>
      <c r="D18" s="29" t="s">
        <v>28</v>
      </c>
      <c r="E18" s="30" t="s">
        <v>42</v>
      </c>
      <c r="F18" s="35">
        <f>50000+343000</f>
        <v>393000</v>
      </c>
      <c r="G18" s="35">
        <v>14400</v>
      </c>
      <c r="H18" s="15">
        <v>30000</v>
      </c>
    </row>
    <row r="19" spans="1:8" s="1" customFormat="1" ht="30" customHeight="1">
      <c r="A19" s="25"/>
      <c r="B19" s="26"/>
      <c r="C19" s="27"/>
      <c r="D19" s="29" t="s">
        <v>29</v>
      </c>
      <c r="E19" s="30" t="s">
        <v>43</v>
      </c>
      <c r="F19" s="35">
        <f>47600+240000</f>
        <v>287600</v>
      </c>
      <c r="G19" s="35">
        <v>10300</v>
      </c>
      <c r="H19" s="15"/>
    </row>
    <row r="20" spans="1:8" s="1" customFormat="1" ht="30" customHeight="1">
      <c r="A20" s="25"/>
      <c r="B20" s="26"/>
      <c r="C20" s="27"/>
      <c r="D20" s="29" t="s">
        <v>30</v>
      </c>
      <c r="E20" s="30" t="s">
        <v>44</v>
      </c>
      <c r="F20" s="35"/>
      <c r="G20" s="35">
        <v>43000</v>
      </c>
      <c r="H20" s="15"/>
    </row>
    <row r="21" spans="1:8" s="1" customFormat="1" ht="30" customHeight="1">
      <c r="A21" s="25"/>
      <c r="B21" s="26"/>
      <c r="C21" s="27"/>
      <c r="D21" s="29" t="s">
        <v>31</v>
      </c>
      <c r="E21" s="30" t="s">
        <v>45</v>
      </c>
      <c r="F21" s="35"/>
      <c r="G21" s="35">
        <v>156320</v>
      </c>
      <c r="H21" s="15"/>
    </row>
    <row r="22" spans="1:8" s="1" customFormat="1" ht="30" customHeight="1">
      <c r="A22" s="25"/>
      <c r="B22" s="26"/>
      <c r="C22" s="27"/>
      <c r="D22" s="29" t="s">
        <v>32</v>
      </c>
      <c r="E22" s="30" t="s">
        <v>46</v>
      </c>
      <c r="F22" s="35"/>
      <c r="G22" s="35"/>
      <c r="H22" s="15"/>
    </row>
    <row r="23" spans="1:8" s="1" customFormat="1" ht="30" customHeight="1">
      <c r="A23" s="25"/>
      <c r="B23" s="26"/>
      <c r="C23" s="27"/>
      <c r="D23" s="29" t="s">
        <v>33</v>
      </c>
      <c r="E23" s="30" t="s">
        <v>47</v>
      </c>
      <c r="F23" s="35"/>
      <c r="G23" s="35"/>
      <c r="H23" s="15"/>
    </row>
    <row r="24" spans="1:8" s="1" customFormat="1" ht="30" customHeight="1">
      <c r="A24" s="25"/>
      <c r="B24" s="26"/>
      <c r="C24" s="27"/>
      <c r="D24" s="29" t="s">
        <v>34</v>
      </c>
      <c r="E24" s="30" t="s">
        <v>48</v>
      </c>
      <c r="F24" s="35">
        <f>358865</f>
        <v>358865</v>
      </c>
      <c r="G24" s="35">
        <v>8400</v>
      </c>
      <c r="H24" s="15"/>
    </row>
    <row r="25" spans="1:8" s="1" customFormat="1" ht="30" customHeight="1">
      <c r="A25" s="25"/>
      <c r="B25" s="26"/>
      <c r="C25" s="27"/>
      <c r="D25" s="29" t="s">
        <v>35</v>
      </c>
      <c r="E25" s="30" t="s">
        <v>49</v>
      </c>
      <c r="F25" s="35"/>
      <c r="G25" s="35">
        <v>90000</v>
      </c>
      <c r="H25" s="15"/>
    </row>
    <row r="26" spans="1:8" s="1" customFormat="1" ht="30" customHeight="1">
      <c r="A26" s="25"/>
      <c r="B26" s="26"/>
      <c r="C26" s="27"/>
      <c r="D26" s="29" t="s">
        <v>36</v>
      </c>
      <c r="E26" s="30" t="s">
        <v>50</v>
      </c>
      <c r="F26" s="35"/>
      <c r="G26" s="35"/>
      <c r="H26" s="15"/>
    </row>
    <row r="27" spans="1:8" s="1" customFormat="1" ht="30" customHeight="1">
      <c r="A27" s="25"/>
      <c r="B27" s="26"/>
      <c r="C27" s="27"/>
      <c r="D27" s="29" t="s">
        <v>37</v>
      </c>
      <c r="E27" s="30" t="s">
        <v>51</v>
      </c>
      <c r="F27" s="35"/>
      <c r="G27" s="35">
        <v>164455</v>
      </c>
      <c r="H27" s="15"/>
    </row>
    <row r="28" spans="1:8" s="1" customFormat="1" ht="30" customHeight="1">
      <c r="A28" s="25"/>
      <c r="B28" s="26"/>
      <c r="C28" s="27"/>
      <c r="D28" s="29" t="s">
        <v>38</v>
      </c>
      <c r="E28" s="30" t="s">
        <v>52</v>
      </c>
      <c r="F28" s="35"/>
      <c r="G28" s="35">
        <v>295360</v>
      </c>
      <c r="H28" s="15"/>
    </row>
    <row r="29" spans="1:8" s="1" customFormat="1" ht="30" customHeight="1">
      <c r="A29" s="25"/>
      <c r="B29" s="26"/>
      <c r="C29" s="27"/>
      <c r="D29" s="29" t="s">
        <v>39</v>
      </c>
      <c r="E29" s="30" t="s">
        <v>53</v>
      </c>
      <c r="F29" s="35"/>
      <c r="G29" s="35"/>
      <c r="H29" s="15"/>
    </row>
    <row r="30" spans="1:8" s="1" customFormat="1" ht="30" customHeight="1">
      <c r="A30" s="25"/>
      <c r="B30" s="26"/>
      <c r="C30" s="27"/>
      <c r="D30" s="29" t="s">
        <v>40</v>
      </c>
      <c r="E30" s="30" t="s">
        <v>54</v>
      </c>
      <c r="F30" s="35"/>
      <c r="G30" s="35">
        <v>391296</v>
      </c>
      <c r="H30" s="15"/>
    </row>
    <row r="31" spans="1:8" s="1" customFormat="1" ht="30" customHeight="1">
      <c r="A31" s="25"/>
      <c r="B31" s="26"/>
      <c r="C31" s="27"/>
      <c r="D31" s="29" t="s">
        <v>41</v>
      </c>
      <c r="E31" s="30" t="s">
        <v>55</v>
      </c>
      <c r="F31" s="35"/>
      <c r="G31" s="35">
        <v>117823</v>
      </c>
      <c r="H31" s="15"/>
    </row>
    <row r="32" spans="4:8" ht="24" customHeight="1">
      <c r="D32" s="31">
        <v>11308200000</v>
      </c>
      <c r="E32" s="19" t="s">
        <v>11</v>
      </c>
      <c r="F32" s="36"/>
      <c r="G32" s="36"/>
      <c r="H32" s="23"/>
    </row>
    <row r="33" spans="4:9" ht="28.5" customHeight="1">
      <c r="D33" s="14"/>
      <c r="E33" s="4" t="s">
        <v>0</v>
      </c>
      <c r="F33" s="24">
        <f>SUM(F15:F32)</f>
        <v>2140401</v>
      </c>
      <c r="G33" s="24">
        <f>SUM(G15:G32)</f>
        <v>1456092</v>
      </c>
      <c r="H33" s="24">
        <f>SUM(H15:H32)</f>
        <v>30000</v>
      </c>
      <c r="I33" s="32"/>
    </row>
    <row r="34" ht="12.75">
      <c r="G34" s="32"/>
    </row>
    <row r="36" spans="4:7" ht="14.25">
      <c r="D36" s="16"/>
      <c r="E36" s="16"/>
      <c r="F36" s="16"/>
      <c r="G36" s="16"/>
    </row>
    <row r="37" spans="4:8" ht="18.75">
      <c r="D37" s="39" t="s">
        <v>15</v>
      </c>
      <c r="E37" s="39"/>
      <c r="F37" s="21"/>
      <c r="H37" s="33" t="s">
        <v>16</v>
      </c>
    </row>
  </sheetData>
  <sheetProtection/>
  <mergeCells count="8">
    <mergeCell ref="D6:H6"/>
    <mergeCell ref="D11:D14"/>
    <mergeCell ref="E11:E14"/>
    <mergeCell ref="D37:E37"/>
    <mergeCell ref="D7:H7"/>
    <mergeCell ref="F11:H11"/>
    <mergeCell ref="F13:H13"/>
    <mergeCell ref="F12:G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2021-06-01T06:02:42Z</cp:lastPrinted>
  <dcterms:created xsi:type="dcterms:W3CDTF">2001-01-26T09:41:42Z</dcterms:created>
  <dcterms:modified xsi:type="dcterms:W3CDTF">2021-06-01T06:02:53Z</dcterms:modified>
  <cp:category/>
  <cp:version/>
  <cp:contentType/>
  <cp:contentStatus/>
</cp:coreProperties>
</file>