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2" yWindow="132" windowWidth="8580" windowHeight="5832"/>
  </bookViews>
  <sheets>
    <sheet name="Аркуш1" sheetId="1" r:id="rId1"/>
  </sheets>
  <definedNames>
    <definedName name="_xlnm.Print_Titles" localSheetId="0">Аркуш1!$12:$15</definedName>
  </definedNames>
  <calcPr calcId="125725"/>
</workbook>
</file>

<file path=xl/calcChain.xml><?xml version="1.0" encoding="utf-8"?>
<calcChain xmlns="http://schemas.openxmlformats.org/spreadsheetml/2006/main">
  <c r="P36" i="1"/>
  <c r="P26"/>
  <c r="P21"/>
  <c r="P34"/>
  <c r="P33"/>
  <c r="P20"/>
  <c r="P68"/>
  <c r="P49"/>
  <c r="P48"/>
  <c r="P37"/>
  <c r="P35"/>
  <c r="P25"/>
  <c r="P24"/>
  <c r="P29" l="1"/>
  <c r="P69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7"/>
  <c r="P46"/>
  <c r="P45"/>
  <c r="P44"/>
  <c r="P43"/>
  <c r="P42"/>
  <c r="P41"/>
  <c r="P40"/>
  <c r="P39"/>
  <c r="P38"/>
  <c r="P32"/>
  <c r="P31"/>
  <c r="P30"/>
  <c r="P28"/>
  <c r="P27"/>
  <c r="P23"/>
  <c r="P22"/>
  <c r="P19"/>
  <c r="P18"/>
  <c r="P17"/>
</calcChain>
</file>

<file path=xl/sharedStrings.xml><?xml version="1.0" encoding="utf-8"?>
<sst xmlns="http://schemas.openxmlformats.org/spreadsheetml/2006/main" count="175" uniqueCount="148">
  <si>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</si>
  <si>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</si>
  <si>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</si>
  <si>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</si>
  <si>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</si>
  <si>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</si>
  <si>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</si>
  <si>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</si>
  <si>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</si>
  <si>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</si>
  <si>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</si>
  <si>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</si>
  <si>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</si>
  <si>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</si>
  <si>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0200000</t>
  </si>
  <si>
    <t>Державна адміністрація</t>
  </si>
  <si>
    <t>0210000</t>
  </si>
  <si>
    <t>0212010</t>
  </si>
  <si>
    <t>0731</t>
  </si>
  <si>
    <t>2010</t>
  </si>
  <si>
    <t>Багатопрофільна стаціонарна медична допомога населенню</t>
  </si>
  <si>
    <t>0212110</t>
  </si>
  <si>
    <t>2110</t>
  </si>
  <si>
    <t>Первинна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</si>
  <si>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</si>
  <si>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</si>
  <si>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</si>
  <si>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</si>
  <si>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0216080</t>
  </si>
  <si>
    <t>6080</t>
  </si>
  <si>
    <t>Реалізація державних та місцевих житлових програм</t>
  </si>
  <si>
    <t>0216083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</si>
  <si>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</si>
  <si>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</si>
  <si>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</si>
  <si>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0600000</t>
  </si>
  <si>
    <t>Відділ освіти, молоді та спорту Кіровоградської РДА</t>
  </si>
  <si>
    <t>0610000</t>
  </si>
  <si>
    <t>Відділ освіти, молоді та спорту Кіровоградської районної державної адміністрації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</si>
  <si>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</si>
  <si>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</si>
  <si>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</si>
  <si>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</si>
  <si>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0800000</t>
  </si>
  <si>
    <t>Управління соціального захисту населення</t>
  </si>
  <si>
    <t>0810000</t>
  </si>
  <si>
    <t>Орган з питань праці та соціального захисту населення</t>
  </si>
  <si>
    <t>0813010</t>
  </si>
  <si>
    <t>3010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</si>
  <si>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</si>
  <si>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0813011</t>
  </si>
  <si>
    <t>1030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</si>
  <si>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</si>
  <si>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</si>
  <si>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0813012</t>
  </si>
  <si>
    <t>1060</t>
  </si>
  <si>
    <t>3012</t>
  </si>
  <si>
    <t>Надання субсидій населенню для відшкодування витрат на оплату житлово-комунальних послуг</t>
  </si>
  <si>
    <t>0813020</t>
  </si>
  <si>
    <t>3020</t>
  </si>
  <si>
    <t>Надання пільг та субсидій населенню на придбання твердого та рідкого пічного побутового палива і скрапленого газу</t>
  </si>
  <si>
    <t>0813021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</si>
  <si>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</si>
  <si>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</si>
  <si>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0813022</t>
  </si>
  <si>
    <t>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</si>
  <si>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</si>
  <si>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0813030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</si>
  <si>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</si>
  <si>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</si>
  <si>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</si>
  <si>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</si>
  <si>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</si>
  <si>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</si>
  <si>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0813040</t>
  </si>
  <si>
    <t>3040</t>
  </si>
  <si>
    <t>Надання допомоги сім`ям з дітьми, малозабезпеченим сім`ям, тимчасової допомоги дітям</t>
  </si>
  <si>
    <t>0813041</t>
  </si>
  <si>
    <t>1040</t>
  </si>
  <si>
    <t>3041</t>
  </si>
  <si>
    <t>Надання допомоги у зв`язку з вагітністю і пологами</t>
  </si>
  <si>
    <t>0813042</t>
  </si>
  <si>
    <t>3042</t>
  </si>
  <si>
    <t>Надання допомоги при усиновленні дитини</t>
  </si>
  <si>
    <t>0813043</t>
  </si>
  <si>
    <t>3043</t>
  </si>
  <si>
    <t>Надання допомоги при народженні дитини</t>
  </si>
  <si>
    <t>0813044</t>
  </si>
  <si>
    <t>3044</t>
  </si>
  <si>
    <t>Надання допомоги на дітей, над якими встановлено опіку чи піклування</t>
  </si>
  <si>
    <t>0813045</t>
  </si>
  <si>
    <t>3045</t>
  </si>
  <si>
    <t>Надання допомоги на дітей одиноким матерям</t>
  </si>
  <si>
    <t>0813046</t>
  </si>
  <si>
    <t>3046</t>
  </si>
  <si>
    <t>Надання тимчасової державної допомоги дітям</t>
  </si>
  <si>
    <t>0813047</t>
  </si>
  <si>
    <t>3047</t>
  </si>
  <si>
    <t>Надання державної соціальної допомоги малозабезпеченим сім`ям</t>
  </si>
  <si>
    <t>0813080</t>
  </si>
  <si>
    <t>3080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</si>
  <si>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</t>
  </si>
  <si>
    <t>0813081</t>
  </si>
  <si>
    <t>1010</t>
  </si>
  <si>
    <t>3081</t>
  </si>
  <si>
    <t>Надання державної соціальної допомоги особам з інвалідністю з дитинства та дітям з інвалідністю</t>
  </si>
  <si>
    <t>0813082</t>
  </si>
  <si>
    <t>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</si>
  <si>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</si>
  <si>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0813083</t>
  </si>
  <si>
    <t>3083</t>
  </si>
  <si>
    <t>Надання допомоги по догляду за особами з інвалідністю I чи II групи внаслідок психічного розладу</t>
  </si>
  <si>
    <t>0813084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</si>
  <si>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</si>
  <si>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</si>
  <si>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0813085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</si>
  <si>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</si>
  <si>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</si>
  <si>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0813230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</si>
  <si>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</si>
  <si>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</t>
  </si>
  <si>
    <t>1000000</t>
  </si>
  <si>
    <t>Відділ культури, туризму та культурної спадщини Кіровоградської РДА</t>
  </si>
  <si>
    <t>1010000</t>
  </si>
  <si>
    <t>Орган з питань культури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</si>
  <si>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</si>
  <si>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</si>
  <si>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</si>
  <si>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</si>
  <si>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 xml:space="preserve"> </t>
  </si>
  <si>
    <t>Заступник голови районної ради</t>
  </si>
  <si>
    <t>Додаток 3</t>
  </si>
  <si>
    <t>ЗМІНИ  до РОЗПОДІЛУ ВИДАТКІВ</t>
  </si>
  <si>
    <t>районного бюджету на 2018 рік за головними розпорядниками коштів,</t>
  </si>
  <si>
    <t xml:space="preserve">          визначених у додатку 2  до рішення Кіровоградської районної ради від 20 грудня  2017 року № 307</t>
  </si>
  <si>
    <t>грн.</t>
  </si>
  <si>
    <t>до рішення Кропивницької районної ради</t>
  </si>
  <si>
    <t>Н. ВІТЮК</t>
  </si>
  <si>
    <t>від "__" ________ 2019 року № ___</t>
  </si>
  <si>
    <t>у тому числі 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</si>
  <si>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у тому числі за рахунок іншої субвенції з місцевого бюджету, переданої з бюджету Соколівської ОТГ</t>
  </si>
  <si>
    <t>у тому числі за рахунок іншої субвенції з місцевого бюджету, переданої з бюджету Великосеверинівської ОТГ</t>
  </si>
  <si>
    <t>у тому числі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</si>
  <si>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у тому числі за рахунок іншої субвенції з місцевого бюджету, переданої з сільських бюджетів</t>
  </si>
  <si>
    <t>у тому числі за рахунок дотації з місцевого бюджету за рахунок стабілізаційної дотації з державного бюджету</t>
  </si>
  <si>
    <t>у тому числі за рахунок субвенції з місцевого бюджету на здійснення переданих видатків у сфері освіти за рахунок коштів освітньої субвенції</t>
  </si>
  <si>
    <t>у тому числі за рахунок іншої субвенції з місцевого бюджету, переданої з бюджету Первозванівської ОТГ</t>
  </si>
  <si>
    <t>у тому числі 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</si>
</sst>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 Cyr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27">
    <xf numFmtId="0" fontId="0" fillId="0" borderId="0" xfId="0"/>
    <xf numFmtId="0" fontId="5" fillId="0" borderId="0" xfId="1" applyFont="1" applyFill="1" applyAlignment="1">
      <alignment horizontal="center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quotePrefix="1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2" fontId="1" fillId="0" borderId="1" xfId="0" quotePrefix="1" applyNumberFormat="1" applyFont="1" applyFill="1" applyBorder="1" applyAlignment="1">
      <alignment horizontal="center" vertical="center" wrapText="1"/>
    </xf>
    <xf numFmtId="2" fontId="1" fillId="0" borderId="1" xfId="0" quotePrefix="1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1" fontId="3" fillId="0" borderId="0" xfId="0" applyNumberFormat="1" applyFont="1" applyFill="1"/>
    <xf numFmtId="1" fontId="3" fillId="0" borderId="0" xfId="2" applyNumberFormat="1" applyFont="1" applyFill="1"/>
    <xf numFmtId="0" fontId="3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 wrapText="1"/>
    </xf>
    <xf numFmtId="2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/>
    <xf numFmtId="0" fontId="8" fillId="0" borderId="1" xfId="0" applyFont="1" applyFill="1" applyBorder="1" applyAlignment="1">
      <alignment vertical="center" wrapText="1"/>
    </xf>
  </cellXfs>
  <cellStyles count="3">
    <cellStyle name="Звичайний" xfId="0" builtinId="0"/>
    <cellStyle name="Звичайний 3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2"/>
  <sheetViews>
    <sheetView tabSelected="1" topLeftCell="B1" workbookViewId="0">
      <selection activeCell="G9" sqref="A9:XFD9"/>
    </sheetView>
  </sheetViews>
  <sheetFormatPr defaultRowHeight="15.6"/>
  <cols>
    <col min="1" max="3" width="12.109375" style="15" customWidth="1"/>
    <col min="4" max="4" width="40.77734375" style="15" customWidth="1"/>
    <col min="5" max="5" width="14.5546875" style="15" customWidth="1"/>
    <col min="6" max="6" width="15.44140625" style="15" customWidth="1"/>
    <col min="7" max="9" width="11.6640625" style="15" customWidth="1"/>
    <col min="10" max="10" width="13.109375" style="15" customWidth="1"/>
    <col min="11" max="13" width="11.6640625" style="15" customWidth="1"/>
    <col min="14" max="14" width="12.88671875" style="15" customWidth="1"/>
    <col min="15" max="15" width="12.6640625" style="15" customWidth="1"/>
    <col min="16" max="16" width="14.44140625" style="15" customWidth="1"/>
    <col min="17" max="16384" width="8.88671875" style="15"/>
  </cols>
  <sheetData>
    <row r="1" spans="1:1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4" t="s">
        <v>131</v>
      </c>
      <c r="M1" s="12"/>
      <c r="N1" s="12"/>
      <c r="O1" s="12"/>
      <c r="P1" s="12"/>
      <c r="Q1" s="12"/>
    </row>
    <row r="2" spans="1:17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4" t="s">
        <v>136</v>
      </c>
      <c r="M2" s="12"/>
      <c r="N2" s="12"/>
      <c r="O2" s="12"/>
      <c r="P2" s="12"/>
      <c r="Q2" s="12"/>
    </row>
    <row r="3" spans="1:1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3" t="s">
        <v>138</v>
      </c>
      <c r="M3" s="12"/>
      <c r="N3" s="12"/>
      <c r="O3" s="12"/>
      <c r="P3" s="12"/>
      <c r="Q3" s="12"/>
    </row>
    <row r="4" spans="1:17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  <c r="M4" s="12"/>
      <c r="N4" s="12"/>
      <c r="O4" s="12"/>
      <c r="P4" s="12"/>
      <c r="Q4" s="12"/>
    </row>
    <row r="5" spans="1:17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>
      <c r="A6" s="20" t="s">
        <v>132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4"/>
    </row>
    <row r="7" spans="1:17">
      <c r="A7" s="20" t="s">
        <v>133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14"/>
    </row>
    <row r="8" spans="1:17">
      <c r="A8" s="20" t="s">
        <v>134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14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4"/>
    </row>
    <row r="10" spans="1:17">
      <c r="P10" s="16"/>
    </row>
    <row r="11" spans="1:17">
      <c r="O11" s="15" t="s">
        <v>135</v>
      </c>
      <c r="P11" s="16"/>
    </row>
    <row r="12" spans="1:17">
      <c r="A12" s="19" t="s">
        <v>0</v>
      </c>
      <c r="B12" s="19" t="s">
        <v>1</v>
      </c>
      <c r="C12" s="19" t="s">
        <v>2</v>
      </c>
      <c r="D12" s="19" t="s">
        <v>3</v>
      </c>
      <c r="E12" s="19" t="s">
        <v>4</v>
      </c>
      <c r="F12" s="19"/>
      <c r="G12" s="19"/>
      <c r="H12" s="19"/>
      <c r="I12" s="19"/>
      <c r="J12" s="19" t="s">
        <v>11</v>
      </c>
      <c r="K12" s="19"/>
      <c r="L12" s="19"/>
      <c r="M12" s="19"/>
      <c r="N12" s="19"/>
      <c r="O12" s="19"/>
      <c r="P12" s="19" t="s">
        <v>13</v>
      </c>
    </row>
    <row r="13" spans="1:17">
      <c r="A13" s="19"/>
      <c r="B13" s="19"/>
      <c r="C13" s="19"/>
      <c r="D13" s="19"/>
      <c r="E13" s="19" t="s">
        <v>5</v>
      </c>
      <c r="F13" s="19" t="s">
        <v>6</v>
      </c>
      <c r="G13" s="19" t="s">
        <v>7</v>
      </c>
      <c r="H13" s="19"/>
      <c r="I13" s="19" t="s">
        <v>10</v>
      </c>
      <c r="J13" s="19" t="s">
        <v>5</v>
      </c>
      <c r="K13" s="19" t="s">
        <v>6</v>
      </c>
      <c r="L13" s="19" t="s">
        <v>7</v>
      </c>
      <c r="M13" s="19"/>
      <c r="N13" s="19" t="s">
        <v>10</v>
      </c>
      <c r="O13" s="17" t="s">
        <v>7</v>
      </c>
      <c r="P13" s="19"/>
    </row>
    <row r="14" spans="1:17">
      <c r="A14" s="19"/>
      <c r="B14" s="19"/>
      <c r="C14" s="19"/>
      <c r="D14" s="19"/>
      <c r="E14" s="19"/>
      <c r="F14" s="19"/>
      <c r="G14" s="19" t="s">
        <v>8</v>
      </c>
      <c r="H14" s="19" t="s">
        <v>9</v>
      </c>
      <c r="I14" s="19"/>
      <c r="J14" s="19"/>
      <c r="K14" s="19"/>
      <c r="L14" s="19" t="s">
        <v>8</v>
      </c>
      <c r="M14" s="19" t="s">
        <v>9</v>
      </c>
      <c r="N14" s="19"/>
      <c r="O14" s="19" t="s">
        <v>12</v>
      </c>
      <c r="P14" s="19"/>
    </row>
    <row r="15" spans="1:17" ht="58.2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7">
      <c r="A16" s="17">
        <v>1</v>
      </c>
      <c r="B16" s="17">
        <v>2</v>
      </c>
      <c r="C16" s="17">
        <v>3</v>
      </c>
      <c r="D16" s="17">
        <v>4</v>
      </c>
      <c r="E16" s="17">
        <v>5</v>
      </c>
      <c r="F16" s="17">
        <v>6</v>
      </c>
      <c r="G16" s="17">
        <v>7</v>
      </c>
      <c r="H16" s="17">
        <v>8</v>
      </c>
      <c r="I16" s="17">
        <v>9</v>
      </c>
      <c r="J16" s="17">
        <v>10</v>
      </c>
      <c r="K16" s="17">
        <v>11</v>
      </c>
      <c r="L16" s="17">
        <v>12</v>
      </c>
      <c r="M16" s="17">
        <v>13</v>
      </c>
      <c r="N16" s="17">
        <v>14</v>
      </c>
      <c r="O16" s="17">
        <v>15</v>
      </c>
      <c r="P16" s="17">
        <v>16</v>
      </c>
    </row>
    <row r="17" spans="1:16">
      <c r="A17" s="2" t="s">
        <v>14</v>
      </c>
      <c r="B17" s="3"/>
      <c r="C17" s="4"/>
      <c r="D17" s="5" t="s">
        <v>15</v>
      </c>
      <c r="E17" s="6">
        <v>408900</v>
      </c>
      <c r="F17" s="6">
        <v>408900</v>
      </c>
      <c r="G17" s="6">
        <v>0</v>
      </c>
      <c r="H17" s="6">
        <v>0</v>
      </c>
      <c r="I17" s="6">
        <v>0</v>
      </c>
      <c r="J17" s="6">
        <v>1163943.76</v>
      </c>
      <c r="K17" s="6">
        <v>0</v>
      </c>
      <c r="L17" s="6">
        <v>0</v>
      </c>
      <c r="M17" s="6">
        <v>0</v>
      </c>
      <c r="N17" s="6">
        <v>1163943.76</v>
      </c>
      <c r="O17" s="6">
        <v>1163943.76</v>
      </c>
      <c r="P17" s="6">
        <f t="shared" ref="P17:P69" si="0">E17+J17</f>
        <v>1572843.76</v>
      </c>
    </row>
    <row r="18" spans="1:16">
      <c r="A18" s="2" t="s">
        <v>16</v>
      </c>
      <c r="B18" s="3"/>
      <c r="C18" s="4"/>
      <c r="D18" s="5" t="s">
        <v>15</v>
      </c>
      <c r="E18" s="6">
        <v>408900</v>
      </c>
      <c r="F18" s="6">
        <v>408900</v>
      </c>
      <c r="G18" s="6">
        <v>0</v>
      </c>
      <c r="H18" s="6">
        <v>0</v>
      </c>
      <c r="I18" s="6">
        <v>0</v>
      </c>
      <c r="J18" s="6">
        <v>1163943.76</v>
      </c>
      <c r="K18" s="6">
        <v>0</v>
      </c>
      <c r="L18" s="6">
        <v>0</v>
      </c>
      <c r="M18" s="6">
        <v>0</v>
      </c>
      <c r="N18" s="6">
        <v>1163943.76</v>
      </c>
      <c r="O18" s="6">
        <v>1163943.76</v>
      </c>
      <c r="P18" s="6">
        <f t="shared" si="0"/>
        <v>1572843.76</v>
      </c>
    </row>
    <row r="19" spans="1:16" ht="31.2">
      <c r="A19" s="2" t="s">
        <v>17</v>
      </c>
      <c r="B19" s="2" t="s">
        <v>19</v>
      </c>
      <c r="C19" s="7" t="s">
        <v>18</v>
      </c>
      <c r="D19" s="5" t="s">
        <v>20</v>
      </c>
      <c r="E19" s="6">
        <v>403900</v>
      </c>
      <c r="F19" s="6">
        <v>403900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f t="shared" si="0"/>
        <v>403900</v>
      </c>
    </row>
    <row r="20" spans="1:16" s="25" customFormat="1" ht="39.6">
      <c r="A20" s="21"/>
      <c r="B20" s="21"/>
      <c r="C20" s="22"/>
      <c r="D20" s="23" t="s">
        <v>144</v>
      </c>
      <c r="E20" s="24">
        <v>387900</v>
      </c>
      <c r="F20" s="24">
        <v>387900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f>E20</f>
        <v>387900</v>
      </c>
    </row>
    <row r="21" spans="1:16" s="25" customFormat="1" ht="39.6">
      <c r="A21" s="21"/>
      <c r="B21" s="21"/>
      <c r="C21" s="22"/>
      <c r="D21" s="26" t="s">
        <v>143</v>
      </c>
      <c r="E21" s="24">
        <v>16000</v>
      </c>
      <c r="F21" s="24">
        <v>16000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f t="shared" ref="P21" si="1">E21+J21</f>
        <v>16000</v>
      </c>
    </row>
    <row r="22" spans="1:16" ht="31.2">
      <c r="A22" s="2" t="s">
        <v>21</v>
      </c>
      <c r="B22" s="2" t="s">
        <v>22</v>
      </c>
      <c r="C22" s="4"/>
      <c r="D22" s="5" t="s">
        <v>23</v>
      </c>
      <c r="E22" s="6">
        <v>5000</v>
      </c>
      <c r="F22" s="6">
        <v>5000</v>
      </c>
      <c r="G22" s="6">
        <v>0</v>
      </c>
      <c r="H22" s="6">
        <v>0</v>
      </c>
      <c r="I22" s="6">
        <v>0</v>
      </c>
      <c r="J22" s="6">
        <v>-27000</v>
      </c>
      <c r="K22" s="6">
        <v>0</v>
      </c>
      <c r="L22" s="6">
        <v>0</v>
      </c>
      <c r="M22" s="6">
        <v>0</v>
      </c>
      <c r="N22" s="6">
        <v>-27000</v>
      </c>
      <c r="O22" s="6">
        <v>-27000</v>
      </c>
      <c r="P22" s="6">
        <f t="shared" si="0"/>
        <v>-22000</v>
      </c>
    </row>
    <row r="23" spans="1:16" ht="62.4">
      <c r="A23" s="8" t="s">
        <v>24</v>
      </c>
      <c r="B23" s="8" t="s">
        <v>26</v>
      </c>
      <c r="C23" s="9" t="s">
        <v>25</v>
      </c>
      <c r="D23" s="10" t="s">
        <v>27</v>
      </c>
      <c r="E23" s="11">
        <v>5000</v>
      </c>
      <c r="F23" s="11">
        <v>5000</v>
      </c>
      <c r="G23" s="11">
        <v>0</v>
      </c>
      <c r="H23" s="11">
        <v>0</v>
      </c>
      <c r="I23" s="11">
        <v>0</v>
      </c>
      <c r="J23" s="11">
        <v>-27000</v>
      </c>
      <c r="K23" s="11">
        <v>0</v>
      </c>
      <c r="L23" s="11">
        <v>0</v>
      </c>
      <c r="M23" s="11">
        <v>0</v>
      </c>
      <c r="N23" s="11">
        <v>-27000</v>
      </c>
      <c r="O23" s="11">
        <v>-27000</v>
      </c>
      <c r="P23" s="11">
        <f t="shared" si="0"/>
        <v>-22000</v>
      </c>
    </row>
    <row r="24" spans="1:16" s="25" customFormat="1" ht="39.6">
      <c r="A24" s="21"/>
      <c r="B24" s="21"/>
      <c r="C24" s="22"/>
      <c r="D24" s="26" t="s">
        <v>140</v>
      </c>
      <c r="E24" s="24">
        <v>-7000</v>
      </c>
      <c r="F24" s="24">
        <v>-7000</v>
      </c>
      <c r="G24" s="24">
        <v>0</v>
      </c>
      <c r="H24" s="24">
        <v>0</v>
      </c>
      <c r="I24" s="24">
        <v>0</v>
      </c>
      <c r="J24" s="24">
        <v>7000</v>
      </c>
      <c r="K24" s="24">
        <v>0</v>
      </c>
      <c r="L24" s="24">
        <v>0</v>
      </c>
      <c r="M24" s="24">
        <v>0</v>
      </c>
      <c r="N24" s="24">
        <v>7000</v>
      </c>
      <c r="O24" s="24">
        <v>7000</v>
      </c>
      <c r="P24" s="24">
        <f t="shared" ref="P24:P25" si="2">E24+J24</f>
        <v>0</v>
      </c>
    </row>
    <row r="25" spans="1:16" s="25" customFormat="1" ht="39.6">
      <c r="A25" s="21"/>
      <c r="B25" s="21"/>
      <c r="C25" s="22"/>
      <c r="D25" s="26" t="s">
        <v>141</v>
      </c>
      <c r="E25" s="24">
        <v>12000</v>
      </c>
      <c r="F25" s="24">
        <v>12000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f t="shared" si="2"/>
        <v>12000</v>
      </c>
    </row>
    <row r="26" spans="1:16" s="25" customFormat="1" ht="39.6">
      <c r="A26" s="21"/>
      <c r="B26" s="21"/>
      <c r="C26" s="22"/>
      <c r="D26" s="26" t="s">
        <v>146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-34000</v>
      </c>
      <c r="K26" s="24">
        <v>0</v>
      </c>
      <c r="L26" s="24">
        <v>0</v>
      </c>
      <c r="M26" s="24">
        <v>0</v>
      </c>
      <c r="N26" s="24">
        <v>-34000</v>
      </c>
      <c r="O26" s="24">
        <v>-34000</v>
      </c>
      <c r="P26" s="24">
        <f t="shared" ref="P26" si="3">E26+J26</f>
        <v>-34000</v>
      </c>
    </row>
    <row r="27" spans="1:16" ht="31.2">
      <c r="A27" s="2" t="s">
        <v>28</v>
      </c>
      <c r="B27" s="2" t="s">
        <v>29</v>
      </c>
      <c r="C27" s="4"/>
      <c r="D27" s="5" t="s">
        <v>30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1190943.76</v>
      </c>
      <c r="K27" s="6">
        <v>0</v>
      </c>
      <c r="L27" s="6">
        <v>0</v>
      </c>
      <c r="M27" s="6">
        <v>0</v>
      </c>
      <c r="N27" s="6">
        <v>1190943.76</v>
      </c>
      <c r="O27" s="6">
        <v>1190943.76</v>
      </c>
      <c r="P27" s="6">
        <f t="shared" si="0"/>
        <v>1190943.76</v>
      </c>
    </row>
    <row r="28" spans="1:16" ht="93.6">
      <c r="A28" s="8" t="s">
        <v>31</v>
      </c>
      <c r="B28" s="8" t="s">
        <v>33</v>
      </c>
      <c r="C28" s="9" t="s">
        <v>32</v>
      </c>
      <c r="D28" s="10" t="s">
        <v>34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1190943.76</v>
      </c>
      <c r="K28" s="11">
        <v>0</v>
      </c>
      <c r="L28" s="11">
        <v>0</v>
      </c>
      <c r="M28" s="11">
        <v>0</v>
      </c>
      <c r="N28" s="11">
        <v>1190943.76</v>
      </c>
      <c r="O28" s="11">
        <v>1190943.76</v>
      </c>
      <c r="P28" s="11">
        <f t="shared" si="0"/>
        <v>1190943.76</v>
      </c>
    </row>
    <row r="29" spans="1:16" s="25" customFormat="1" ht="92.4">
      <c r="A29" s="21"/>
      <c r="B29" s="21"/>
      <c r="C29" s="22"/>
      <c r="D29" s="23" t="s">
        <v>139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1190943.76</v>
      </c>
      <c r="K29" s="24">
        <v>0</v>
      </c>
      <c r="L29" s="24">
        <v>0</v>
      </c>
      <c r="M29" s="24">
        <v>0</v>
      </c>
      <c r="N29" s="24">
        <v>1190943.76</v>
      </c>
      <c r="O29" s="24">
        <v>1190943.76</v>
      </c>
      <c r="P29" s="24">
        <f t="shared" ref="P29" si="4">E29+J29</f>
        <v>1190943.76</v>
      </c>
    </row>
    <row r="30" spans="1:16" ht="31.2">
      <c r="A30" s="2" t="s">
        <v>35</v>
      </c>
      <c r="B30" s="3"/>
      <c r="C30" s="4"/>
      <c r="D30" s="5" t="s">
        <v>36</v>
      </c>
      <c r="E30" s="6">
        <v>900000</v>
      </c>
      <c r="F30" s="6">
        <v>900000</v>
      </c>
      <c r="G30" s="6">
        <v>380000</v>
      </c>
      <c r="H30" s="6">
        <v>387900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f t="shared" si="0"/>
        <v>900000</v>
      </c>
    </row>
    <row r="31" spans="1:16" ht="46.8">
      <c r="A31" s="2" t="s">
        <v>37</v>
      </c>
      <c r="B31" s="3"/>
      <c r="C31" s="4"/>
      <c r="D31" s="5" t="s">
        <v>38</v>
      </c>
      <c r="E31" s="6">
        <v>900000</v>
      </c>
      <c r="F31" s="6">
        <v>900000</v>
      </c>
      <c r="G31" s="6">
        <v>380000</v>
      </c>
      <c r="H31" s="6">
        <v>387900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f t="shared" si="0"/>
        <v>900000</v>
      </c>
    </row>
    <row r="32" spans="1:16" ht="93.6">
      <c r="A32" s="2" t="s">
        <v>39</v>
      </c>
      <c r="B32" s="2" t="s">
        <v>41</v>
      </c>
      <c r="C32" s="7" t="s">
        <v>40</v>
      </c>
      <c r="D32" s="5" t="s">
        <v>42</v>
      </c>
      <c r="E32" s="6">
        <v>900000</v>
      </c>
      <c r="F32" s="6">
        <v>900000</v>
      </c>
      <c r="G32" s="6">
        <v>380000</v>
      </c>
      <c r="H32" s="6">
        <v>387900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f t="shared" si="0"/>
        <v>900000</v>
      </c>
    </row>
    <row r="33" spans="1:16" s="25" customFormat="1" ht="39.6">
      <c r="A33" s="21"/>
      <c r="B33" s="21"/>
      <c r="C33" s="22"/>
      <c r="D33" s="23" t="s">
        <v>144</v>
      </c>
      <c r="E33" s="24">
        <v>387900</v>
      </c>
      <c r="F33" s="24">
        <v>387900</v>
      </c>
      <c r="G33" s="24">
        <v>0</v>
      </c>
      <c r="H33" s="24">
        <v>387900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f>E33</f>
        <v>387900</v>
      </c>
    </row>
    <row r="34" spans="1:16" s="25" customFormat="1" ht="52.8">
      <c r="A34" s="21"/>
      <c r="B34" s="21"/>
      <c r="C34" s="22"/>
      <c r="D34" s="23" t="s">
        <v>145</v>
      </c>
      <c r="E34" s="24">
        <v>464200</v>
      </c>
      <c r="F34" s="24">
        <v>464200</v>
      </c>
      <c r="G34" s="24">
        <v>380000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f>E34</f>
        <v>464200</v>
      </c>
    </row>
    <row r="35" spans="1:16" s="25" customFormat="1" ht="66">
      <c r="A35" s="21"/>
      <c r="B35" s="21"/>
      <c r="C35" s="22"/>
      <c r="D35" s="23" t="s">
        <v>142</v>
      </c>
      <c r="E35" s="24">
        <v>27000</v>
      </c>
      <c r="F35" s="24">
        <v>27000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f t="shared" si="0"/>
        <v>27000</v>
      </c>
    </row>
    <row r="36" spans="1:16" s="25" customFormat="1" ht="66">
      <c r="A36" s="21"/>
      <c r="B36" s="21"/>
      <c r="C36" s="22"/>
      <c r="D36" s="23" t="s">
        <v>147</v>
      </c>
      <c r="E36" s="24">
        <v>-12100</v>
      </c>
      <c r="F36" s="24">
        <v>-12100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f>E36</f>
        <v>-12100</v>
      </c>
    </row>
    <row r="37" spans="1:16" s="25" customFormat="1" ht="39.6">
      <c r="A37" s="21"/>
      <c r="B37" s="21"/>
      <c r="C37" s="22"/>
      <c r="D37" s="26" t="s">
        <v>143</v>
      </c>
      <c r="E37" s="24">
        <v>33000</v>
      </c>
      <c r="F37" s="24">
        <v>33000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f t="shared" ref="P37" si="5">E37+J37</f>
        <v>33000</v>
      </c>
    </row>
    <row r="38" spans="1:16" ht="31.2">
      <c r="A38" s="2" t="s">
        <v>43</v>
      </c>
      <c r="B38" s="3"/>
      <c r="C38" s="4"/>
      <c r="D38" s="5" t="s">
        <v>44</v>
      </c>
      <c r="E38" s="6">
        <v>-17543800</v>
      </c>
      <c r="F38" s="6">
        <v>-17543800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f t="shared" si="0"/>
        <v>-17543800</v>
      </c>
    </row>
    <row r="39" spans="1:16" ht="31.2">
      <c r="A39" s="2" t="s">
        <v>45</v>
      </c>
      <c r="B39" s="3"/>
      <c r="C39" s="4"/>
      <c r="D39" s="5" t="s">
        <v>46</v>
      </c>
      <c r="E39" s="6">
        <v>-17543800</v>
      </c>
      <c r="F39" s="6">
        <v>-17543800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f t="shared" si="0"/>
        <v>-17543800</v>
      </c>
    </row>
    <row r="40" spans="1:16" ht="93.6">
      <c r="A40" s="2" t="s">
        <v>47</v>
      </c>
      <c r="B40" s="2" t="s">
        <v>48</v>
      </c>
      <c r="C40" s="4"/>
      <c r="D40" s="5" t="s">
        <v>49</v>
      </c>
      <c r="E40" s="6">
        <v>-6096800</v>
      </c>
      <c r="F40" s="6">
        <v>-6096800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f t="shared" si="0"/>
        <v>-6096800</v>
      </c>
    </row>
    <row r="41" spans="1:16" ht="62.4">
      <c r="A41" s="8" t="s">
        <v>50</v>
      </c>
      <c r="B41" s="8" t="s">
        <v>52</v>
      </c>
      <c r="C41" s="9" t="s">
        <v>51</v>
      </c>
      <c r="D41" s="10" t="s">
        <v>53</v>
      </c>
      <c r="E41" s="11">
        <v>-3960000</v>
      </c>
      <c r="F41" s="11">
        <v>-3960000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f t="shared" si="0"/>
        <v>-3960000</v>
      </c>
    </row>
    <row r="42" spans="1:16" ht="46.8">
      <c r="A42" s="8" t="s">
        <v>54</v>
      </c>
      <c r="B42" s="8" t="s">
        <v>56</v>
      </c>
      <c r="C42" s="9" t="s">
        <v>55</v>
      </c>
      <c r="D42" s="10" t="s">
        <v>57</v>
      </c>
      <c r="E42" s="11">
        <v>-2136800</v>
      </c>
      <c r="F42" s="11">
        <v>-2136800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f t="shared" si="0"/>
        <v>-2136800</v>
      </c>
    </row>
    <row r="43" spans="1:16" ht="62.4">
      <c r="A43" s="2" t="s">
        <v>58</v>
      </c>
      <c r="B43" s="2" t="s">
        <v>59</v>
      </c>
      <c r="C43" s="4"/>
      <c r="D43" s="5" t="s">
        <v>60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f t="shared" si="0"/>
        <v>0</v>
      </c>
    </row>
    <row r="44" spans="1:16" ht="62.4">
      <c r="A44" s="8" t="s">
        <v>61</v>
      </c>
      <c r="B44" s="8" t="s">
        <v>62</v>
      </c>
      <c r="C44" s="9" t="s">
        <v>51</v>
      </c>
      <c r="D44" s="10" t="s">
        <v>63</v>
      </c>
      <c r="E44" s="11">
        <v>30000</v>
      </c>
      <c r="F44" s="11">
        <v>30000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0"/>
        <v>30000</v>
      </c>
    </row>
    <row r="45" spans="1:16" ht="62.4">
      <c r="A45" s="8" t="s">
        <v>64</v>
      </c>
      <c r="B45" s="8" t="s">
        <v>65</v>
      </c>
      <c r="C45" s="9" t="s">
        <v>55</v>
      </c>
      <c r="D45" s="10" t="s">
        <v>66</v>
      </c>
      <c r="E45" s="11">
        <v>-30000</v>
      </c>
      <c r="F45" s="11">
        <v>-30000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0"/>
        <v>-30000</v>
      </c>
    </row>
    <row r="46" spans="1:16" ht="93.6">
      <c r="A46" s="2" t="s">
        <v>67</v>
      </c>
      <c r="B46" s="2" t="s">
        <v>68</v>
      </c>
      <c r="C46" s="4"/>
      <c r="D46" s="5" t="s">
        <v>69</v>
      </c>
      <c r="E46" s="6">
        <v>52000</v>
      </c>
      <c r="F46" s="6">
        <v>52000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f t="shared" si="0"/>
        <v>52000</v>
      </c>
    </row>
    <row r="47" spans="1:16" ht="46.8">
      <c r="A47" s="8" t="s">
        <v>70</v>
      </c>
      <c r="B47" s="8" t="s">
        <v>72</v>
      </c>
      <c r="C47" s="9" t="s">
        <v>71</v>
      </c>
      <c r="D47" s="10" t="s">
        <v>73</v>
      </c>
      <c r="E47" s="11">
        <v>52000</v>
      </c>
      <c r="F47" s="11">
        <v>52000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0"/>
        <v>52000</v>
      </c>
    </row>
    <row r="48" spans="1:16" s="25" customFormat="1" ht="39.6">
      <c r="A48" s="21"/>
      <c r="B48" s="21"/>
      <c r="C48" s="22"/>
      <c r="D48" s="26" t="s">
        <v>140</v>
      </c>
      <c r="E48" s="24">
        <v>7000</v>
      </c>
      <c r="F48" s="24">
        <v>7000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f t="shared" ref="P48" si="6">E48+J48</f>
        <v>7000</v>
      </c>
    </row>
    <row r="49" spans="1:16" s="25" customFormat="1" ht="39.6">
      <c r="A49" s="21"/>
      <c r="B49" s="21"/>
      <c r="C49" s="22"/>
      <c r="D49" s="26" t="s">
        <v>143</v>
      </c>
      <c r="E49" s="24">
        <v>45000</v>
      </c>
      <c r="F49" s="24">
        <v>45000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f t="shared" ref="P49" si="7">E49+J49</f>
        <v>45000</v>
      </c>
    </row>
    <row r="50" spans="1:16" ht="46.8">
      <c r="A50" s="2" t="s">
        <v>74</v>
      </c>
      <c r="B50" s="2" t="s">
        <v>75</v>
      </c>
      <c r="C50" s="4"/>
      <c r="D50" s="5" t="s">
        <v>76</v>
      </c>
      <c r="E50" s="6">
        <v>-10316000</v>
      </c>
      <c r="F50" s="6">
        <v>-10316000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f t="shared" si="0"/>
        <v>-10316000</v>
      </c>
    </row>
    <row r="51" spans="1:16" ht="31.2">
      <c r="A51" s="8" t="s">
        <v>77</v>
      </c>
      <c r="B51" s="8" t="s">
        <v>79</v>
      </c>
      <c r="C51" s="9" t="s">
        <v>78</v>
      </c>
      <c r="D51" s="10" t="s">
        <v>80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0"/>
        <v>0</v>
      </c>
    </row>
    <row r="52" spans="1:16" ht="31.2">
      <c r="A52" s="8" t="s">
        <v>81</v>
      </c>
      <c r="B52" s="8" t="s">
        <v>82</v>
      </c>
      <c r="C52" s="9" t="s">
        <v>78</v>
      </c>
      <c r="D52" s="10" t="s">
        <v>83</v>
      </c>
      <c r="E52" s="11">
        <v>-30000</v>
      </c>
      <c r="F52" s="11">
        <v>-30000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0"/>
        <v>-30000</v>
      </c>
    </row>
    <row r="53" spans="1:16" ht="31.2">
      <c r="A53" s="8" t="s">
        <v>84</v>
      </c>
      <c r="B53" s="8" t="s">
        <v>85</v>
      </c>
      <c r="C53" s="9" t="s">
        <v>78</v>
      </c>
      <c r="D53" s="10" t="s">
        <v>86</v>
      </c>
      <c r="E53" s="11">
        <v>-3406000</v>
      </c>
      <c r="F53" s="11">
        <v>-3406000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0"/>
        <v>-3406000</v>
      </c>
    </row>
    <row r="54" spans="1:16" ht="31.2">
      <c r="A54" s="8" t="s">
        <v>87</v>
      </c>
      <c r="B54" s="8" t="s">
        <v>88</v>
      </c>
      <c r="C54" s="9" t="s">
        <v>78</v>
      </c>
      <c r="D54" s="10" t="s">
        <v>89</v>
      </c>
      <c r="E54" s="11">
        <v>-410000</v>
      </c>
      <c r="F54" s="11">
        <v>-410000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0"/>
        <v>-410000</v>
      </c>
    </row>
    <row r="55" spans="1:16" ht="31.2">
      <c r="A55" s="8" t="s">
        <v>90</v>
      </c>
      <c r="B55" s="8" t="s">
        <v>91</v>
      </c>
      <c r="C55" s="9" t="s">
        <v>78</v>
      </c>
      <c r="D55" s="10" t="s">
        <v>92</v>
      </c>
      <c r="E55" s="11">
        <v>-900000</v>
      </c>
      <c r="F55" s="11">
        <v>-900000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0"/>
        <v>-900000</v>
      </c>
    </row>
    <row r="56" spans="1:16" ht="31.2">
      <c r="A56" s="8" t="s">
        <v>93</v>
      </c>
      <c r="B56" s="8" t="s">
        <v>94</v>
      </c>
      <c r="C56" s="9" t="s">
        <v>78</v>
      </c>
      <c r="D56" s="10" t="s">
        <v>95</v>
      </c>
      <c r="E56" s="11">
        <v>-80000</v>
      </c>
      <c r="F56" s="11">
        <v>-80000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0"/>
        <v>-80000</v>
      </c>
    </row>
    <row r="57" spans="1:16" ht="31.2">
      <c r="A57" s="8" t="s">
        <v>96</v>
      </c>
      <c r="B57" s="8" t="s">
        <v>97</v>
      </c>
      <c r="C57" s="9" t="s">
        <v>78</v>
      </c>
      <c r="D57" s="10" t="s">
        <v>98</v>
      </c>
      <c r="E57" s="11">
        <v>-5490000</v>
      </c>
      <c r="F57" s="11">
        <v>-5490000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f t="shared" si="0"/>
        <v>-5490000</v>
      </c>
    </row>
    <row r="58" spans="1:16" ht="124.8">
      <c r="A58" s="2" t="s">
        <v>99</v>
      </c>
      <c r="B58" s="2" t="s">
        <v>100</v>
      </c>
      <c r="C58" s="4"/>
      <c r="D58" s="5" t="s">
        <v>101</v>
      </c>
      <c r="E58" s="6">
        <v>-760000</v>
      </c>
      <c r="F58" s="6">
        <v>-760000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f t="shared" si="0"/>
        <v>-760000</v>
      </c>
    </row>
    <row r="59" spans="1:16" ht="46.8">
      <c r="A59" s="8" t="s">
        <v>102</v>
      </c>
      <c r="B59" s="8" t="s">
        <v>104</v>
      </c>
      <c r="C59" s="9" t="s">
        <v>103</v>
      </c>
      <c r="D59" s="10" t="s">
        <v>105</v>
      </c>
      <c r="E59" s="11">
        <v>-290000</v>
      </c>
      <c r="F59" s="11">
        <v>-290000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0"/>
        <v>-290000</v>
      </c>
    </row>
    <row r="60" spans="1:16" ht="62.4">
      <c r="A60" s="8" t="s">
        <v>106</v>
      </c>
      <c r="B60" s="8" t="s">
        <v>107</v>
      </c>
      <c r="C60" s="9" t="s">
        <v>103</v>
      </c>
      <c r="D60" s="10" t="s">
        <v>108</v>
      </c>
      <c r="E60" s="11">
        <v>-290000</v>
      </c>
      <c r="F60" s="11">
        <v>-290000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0"/>
        <v>-290000</v>
      </c>
    </row>
    <row r="61" spans="1:16" ht="46.8">
      <c r="A61" s="8" t="s">
        <v>109</v>
      </c>
      <c r="B61" s="8" t="s">
        <v>110</v>
      </c>
      <c r="C61" s="9" t="s">
        <v>103</v>
      </c>
      <c r="D61" s="10" t="s">
        <v>111</v>
      </c>
      <c r="E61" s="11">
        <v>-180000</v>
      </c>
      <c r="F61" s="11">
        <v>-180000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0"/>
        <v>-180000</v>
      </c>
    </row>
    <row r="62" spans="1:16" ht="78">
      <c r="A62" s="8" t="s">
        <v>112</v>
      </c>
      <c r="B62" s="8" t="s">
        <v>113</v>
      </c>
      <c r="C62" s="9" t="s">
        <v>78</v>
      </c>
      <c r="D62" s="10" t="s">
        <v>114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0"/>
        <v>0</v>
      </c>
    </row>
    <row r="63" spans="1:16" ht="78">
      <c r="A63" s="8" t="s">
        <v>115</v>
      </c>
      <c r="B63" s="8" t="s">
        <v>116</v>
      </c>
      <c r="C63" s="9" t="s">
        <v>103</v>
      </c>
      <c r="D63" s="10" t="s">
        <v>117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0"/>
        <v>0</v>
      </c>
    </row>
    <row r="64" spans="1:16" ht="124.8">
      <c r="A64" s="2" t="s">
        <v>118</v>
      </c>
      <c r="B64" s="2" t="s">
        <v>119</v>
      </c>
      <c r="C64" s="7" t="s">
        <v>78</v>
      </c>
      <c r="D64" s="5" t="s">
        <v>120</v>
      </c>
      <c r="E64" s="6">
        <v>-423000</v>
      </c>
      <c r="F64" s="6">
        <v>-423000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f t="shared" si="0"/>
        <v>-423000</v>
      </c>
    </row>
    <row r="65" spans="1:16" ht="46.8">
      <c r="A65" s="2" t="s">
        <v>121</v>
      </c>
      <c r="B65" s="3"/>
      <c r="C65" s="4"/>
      <c r="D65" s="5" t="s">
        <v>122</v>
      </c>
      <c r="E65" s="6">
        <v>44000</v>
      </c>
      <c r="F65" s="6">
        <v>44000</v>
      </c>
      <c r="G65" s="6">
        <v>42200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f t="shared" si="0"/>
        <v>44000</v>
      </c>
    </row>
    <row r="66" spans="1:16">
      <c r="A66" s="2" t="s">
        <v>123</v>
      </c>
      <c r="B66" s="3"/>
      <c r="C66" s="4"/>
      <c r="D66" s="5" t="s">
        <v>124</v>
      </c>
      <c r="E66" s="6">
        <v>44000</v>
      </c>
      <c r="F66" s="6">
        <v>44000</v>
      </c>
      <c r="G66" s="6">
        <v>42200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f t="shared" si="0"/>
        <v>44000</v>
      </c>
    </row>
    <row r="67" spans="1:16" ht="46.8">
      <c r="A67" s="2" t="s">
        <v>125</v>
      </c>
      <c r="B67" s="2" t="s">
        <v>127</v>
      </c>
      <c r="C67" s="7" t="s">
        <v>126</v>
      </c>
      <c r="D67" s="5" t="s">
        <v>128</v>
      </c>
      <c r="E67" s="6">
        <v>44000</v>
      </c>
      <c r="F67" s="6">
        <v>44000</v>
      </c>
      <c r="G67" s="6">
        <v>42200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f t="shared" si="0"/>
        <v>44000</v>
      </c>
    </row>
    <row r="68" spans="1:16" s="25" customFormat="1" ht="39.6">
      <c r="A68" s="21"/>
      <c r="B68" s="21"/>
      <c r="C68" s="22"/>
      <c r="D68" s="26" t="s">
        <v>143</v>
      </c>
      <c r="E68" s="24">
        <v>44000</v>
      </c>
      <c r="F68" s="24">
        <v>44000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f t="shared" si="0"/>
        <v>44000</v>
      </c>
    </row>
    <row r="69" spans="1:16">
      <c r="A69" s="3"/>
      <c r="B69" s="2" t="s">
        <v>129</v>
      </c>
      <c r="C69" s="4"/>
      <c r="D69" s="6" t="s">
        <v>5</v>
      </c>
      <c r="E69" s="6">
        <v>-16190900</v>
      </c>
      <c r="F69" s="6">
        <v>-16190900</v>
      </c>
      <c r="G69" s="6">
        <v>422200</v>
      </c>
      <c r="H69" s="6">
        <v>387900</v>
      </c>
      <c r="I69" s="6">
        <v>0</v>
      </c>
      <c r="J69" s="6">
        <v>1163943.76</v>
      </c>
      <c r="K69" s="6">
        <v>0</v>
      </c>
      <c r="L69" s="6">
        <v>0</v>
      </c>
      <c r="M69" s="6">
        <v>0</v>
      </c>
      <c r="N69" s="6">
        <v>1163943.76</v>
      </c>
      <c r="O69" s="6">
        <v>1163943.76</v>
      </c>
      <c r="P69" s="6">
        <f t="shared" si="0"/>
        <v>-15026956.24</v>
      </c>
    </row>
    <row r="72" spans="1:16">
      <c r="B72" s="18" t="s">
        <v>130</v>
      </c>
      <c r="N72" s="18" t="s">
        <v>137</v>
      </c>
    </row>
  </sheetData>
  <mergeCells count="23">
    <mergeCell ref="B12:B15"/>
    <mergeCell ref="C12:C15"/>
    <mergeCell ref="D12:D15"/>
    <mergeCell ref="E12:I12"/>
    <mergeCell ref="E13:E15"/>
    <mergeCell ref="F13:F15"/>
    <mergeCell ref="G13:H13"/>
    <mergeCell ref="O14:O15"/>
    <mergeCell ref="P12:P15"/>
    <mergeCell ref="A6:P6"/>
    <mergeCell ref="A7:P7"/>
    <mergeCell ref="A8:P8"/>
    <mergeCell ref="G14:G15"/>
    <mergeCell ref="H14:H15"/>
    <mergeCell ref="I13:I15"/>
    <mergeCell ref="J12:O12"/>
    <mergeCell ref="J13:J15"/>
    <mergeCell ref="K13:K15"/>
    <mergeCell ref="L13:M13"/>
    <mergeCell ref="L14:L15"/>
    <mergeCell ref="M14:M15"/>
    <mergeCell ref="N13:N15"/>
    <mergeCell ref="A12:A15"/>
  </mergeCells>
  <pageMargins left="0.19685039370078741" right="0.19685039370078741" top="0.39370078740157483" bottom="0.19685039370078741" header="0" footer="0"/>
  <pageSetup paperSize="9" scale="70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2019-01-31T11:43:18Z</cp:lastPrinted>
  <dcterms:created xsi:type="dcterms:W3CDTF">2019-01-30T09:03:59Z</dcterms:created>
  <dcterms:modified xsi:type="dcterms:W3CDTF">2019-01-31T11:43:24Z</dcterms:modified>
</cp:coreProperties>
</file>