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56" windowHeight="7932" activeTab="0"/>
  </bookViews>
  <sheets>
    <sheet name="додаток 4" sheetId="1" r:id="rId1"/>
  </sheets>
  <definedNames>
    <definedName name="_xlfn.AGGREGATE" hidden="1">#NAME?</definedName>
    <definedName name="_xlnm.Print_Titles" localSheetId="0">'додаток 4'!$8:$8</definedName>
  </definedNames>
  <calcPr fullCalcOnLoad="1"/>
</workbook>
</file>

<file path=xl/sharedStrings.xml><?xml version="1.0" encoding="utf-8"?>
<sst xmlns="http://schemas.openxmlformats.org/spreadsheetml/2006/main" count="68" uniqueCount="66">
  <si>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</si>
  <si>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</si>
  <si>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</si>
  <si>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</si>
  <si>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0133</t>
  </si>
  <si>
    <t>Управління соціального захисту населення Кіровоградської районної державної адміністрації</t>
  </si>
  <si>
    <t>0490</t>
  </si>
  <si>
    <t>0180</t>
  </si>
  <si>
    <t>01</t>
  </si>
  <si>
    <t>грн.</t>
  </si>
  <si>
    <t xml:space="preserve">Програма соціального захисту малозабезпечених верств населення Кіровоградського району на 2016-2018 роки </t>
  </si>
  <si>
    <t>до рішення  Кіровоградської  районної ради</t>
  </si>
  <si>
    <t>Код програмної класифікації видатків та кредитування місцевих бюджетів1</t>
  </si>
  <si>
    <t>Код  головного розпорядника коштів районного бюджету</t>
  </si>
  <si>
    <t>Код ФКВКБ</t>
  </si>
  <si>
    <t>Районна програма підтримки комунального підприємства "Довіра" на 2018 рік</t>
  </si>
  <si>
    <t>0117693</t>
  </si>
  <si>
    <t>Інша діяльність у сфері державного управління</t>
  </si>
  <si>
    <t>08</t>
  </si>
  <si>
    <t>02</t>
  </si>
  <si>
    <t>0210180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</si>
  <si>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</si>
  <si>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</si>
  <si>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на пільговий проїзд автомобільним транспортом окремим категоріям громадян</t>
  </si>
  <si>
    <t>0813242</t>
  </si>
  <si>
    <t>Додаток 7</t>
  </si>
  <si>
    <t>Зміни до переліку місцевих програм, які фінансуватимуться за рахунок коштів районного бюджету в 2018 році</t>
  </si>
  <si>
    <t xml:space="preserve">          визначених у додатку 4  до рішення Кіровоградської районної ради від 20 грудня  2017 року № 307</t>
  </si>
  <si>
    <t>Кіровоградська районна державна адміністрація</t>
  </si>
  <si>
    <t>Кіровоградська районна рада</t>
  </si>
  <si>
    <t>7693</t>
  </si>
  <si>
    <t>Інші заходи, пов`язані з економічною діяльністю</t>
  </si>
  <si>
    <t>у тому числі за рахунок субвенцій з сільских бюджетів</t>
  </si>
  <si>
    <t>Програма формування позитивного інвестиційного іміджу Кіровоградського району на 2018-2020 роки</t>
  </si>
  <si>
    <t>0217610</t>
  </si>
  <si>
    <t>7610</t>
  </si>
  <si>
    <t>0411</t>
  </si>
  <si>
    <t>Сприяння розвитку малого та середнього підприємництва</t>
  </si>
  <si>
    <t>Районна програма розвитку малого підприємництва у Кіровоградському районі на 2016-2018 роки</t>
  </si>
  <si>
    <t>Інші заходи у сфері соціального захисту і соціального забезпечення</t>
  </si>
  <si>
    <t>Заступник голови Кіровоградської районної ради</t>
  </si>
  <si>
    <t>Н. ВІТЮК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</si>
  <si>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</si>
  <si>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</si>
  <si>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від 21 вересня 2018 № 404</t>
  </si>
  <si>
    <t>0110170</t>
  </si>
  <si>
    <t>0131</t>
  </si>
  <si>
    <t>Підвищення кваліфікації депутатів місцевих рад та посадових осіб місцевого самоврядування</t>
  </si>
  <si>
    <t xml:space="preserve">Районна програма підвищення кваліфікації державних службовців, посадових осіб органів місцевого самоврядування та депутатів місцевих рад Кіровоградського району на 2018 рік </t>
  </si>
  <si>
    <t>0170</t>
  </si>
  <si>
    <t>0813031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</si>
  <si>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</si>
  <si>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</si>
  <si>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</si>
  <si>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</si>
  <si>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0217640</t>
  </si>
  <si>
    <t>7640</t>
  </si>
  <si>
    <t>0470</t>
  </si>
  <si>
    <t>Заходи з енергозбереження</t>
  </si>
  <si>
    <t>Надання інших пільг окремим категоріям громадян відповідно до законодавства</t>
  </si>
  <si>
    <t>0813033</t>
  </si>
  <si>
    <t xml:space="preserve">Програма виконання заходів з мобілізації та призову громадян на строкову військову службу до військових частин Збройних Сил України та інших військових формувань на 2018 - 2019 роки </t>
  </si>
  <si>
    <t>Районна програма підвищення кваліфікації державних службовців, посадових осіб органів місцевого самоврядування та депутатів місцевих рад Кіровоградського району на 2018 рік</t>
  </si>
  <si>
    <t>Програма сприяння розвитку громадянського суспільства в Кіровоградському районі на 2017-2020 роки</t>
  </si>
  <si>
    <t xml:space="preserve">Програма розвитку агропромислового комплексу Кіровоградського району на 2018-2020 роки </t>
  </si>
  <si>
    <t>Програма енергоефективності Кіровоградського району на 2017 - 2020 роки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</si>
</sst>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3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  <xf numFmtId="0" fontId="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1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69" applyNumberFormat="1" applyFont="1" applyFill="1" applyBorder="1" applyAlignment="1">
      <alignment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0" xfId="60" applyNumberFormat="1" applyFont="1" applyFill="1">
      <alignment/>
      <protection/>
    </xf>
    <xf numFmtId="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75" applyFont="1" applyFill="1" applyBorder="1" applyAlignment="1">
      <alignment horizontal="center" vertical="center" wrapText="1"/>
      <protection/>
    </xf>
    <xf numFmtId="196" fontId="2" fillId="0" borderId="10" xfId="69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196" fontId="2" fillId="0" borderId="10" xfId="69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2" fillId="0" borderId="0" xfId="60" applyNumberFormat="1" applyFont="1" applyFill="1">
      <alignment/>
      <protection/>
    </xf>
    <xf numFmtId="0" fontId="2" fillId="0" borderId="10" xfId="0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 quotePrefix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/>
      <protection/>
    </xf>
    <xf numFmtId="2" fontId="2" fillId="0" borderId="14" xfId="0" applyNumberFormat="1" applyFont="1" applyFill="1" applyBorder="1" applyAlignment="1" quotePrefix="1">
      <alignment horizontal="left" vertical="center" wrapText="1"/>
    </xf>
    <xf numFmtId="2" fontId="2" fillId="0" borderId="15" xfId="0" applyNumberFormat="1" applyFont="1" applyFill="1" applyBorder="1" applyAlignment="1" quotePrefix="1">
      <alignment horizontal="left" vertical="center" wrapText="1"/>
    </xf>
    <xf numFmtId="2" fontId="2" fillId="0" borderId="11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</cellXfs>
  <cellStyles count="7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Зв'язана клітинка" xfId="70"/>
    <cellStyle name="Контрольна клітинка" xfId="71"/>
    <cellStyle name="Назва" xfId="72"/>
    <cellStyle name="Обчислення" xfId="73"/>
    <cellStyle name="Обычный 2" xfId="74"/>
    <cellStyle name="Обычный 3" xfId="75"/>
    <cellStyle name="Обычный 4" xfId="76"/>
    <cellStyle name="Followed Hyperlink" xfId="77"/>
    <cellStyle name="Підсумок" xfId="78"/>
    <cellStyle name="Поганий" xfId="79"/>
    <cellStyle name="Примітка" xfId="80"/>
    <cellStyle name="Результат" xfId="81"/>
    <cellStyle name="Середній" xfId="82"/>
    <cellStyle name="Стиль 1" xfId="83"/>
    <cellStyle name="Текст попередження" xfId="84"/>
    <cellStyle name="Текст пояснення" xfId="85"/>
    <cellStyle name="Comma" xfId="86"/>
    <cellStyle name="Comma [0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D14">
      <selection activeCell="F20" sqref="F20"/>
    </sheetView>
  </sheetViews>
  <sheetFormatPr defaultColWidth="9.33203125" defaultRowHeight="12.75"/>
  <cols>
    <col min="1" max="1" width="11.160156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8" width="17.33203125" style="3" customWidth="1"/>
    <col min="9" max="16384" width="9.33203125" style="4" customWidth="1"/>
  </cols>
  <sheetData>
    <row r="1" spans="1:7" s="2" customFormat="1" ht="13.5" customHeight="1">
      <c r="A1" s="1"/>
      <c r="B1" s="1"/>
      <c r="C1" s="1"/>
      <c r="D1" s="1"/>
      <c r="E1" s="1"/>
      <c r="F1" s="52" t="s">
        <v>25</v>
      </c>
      <c r="G1" s="12"/>
    </row>
    <row r="2" spans="1:7" s="2" customFormat="1" ht="13.5" customHeight="1">
      <c r="A2" s="1"/>
      <c r="B2" s="1"/>
      <c r="C2" s="1"/>
      <c r="D2" s="1"/>
      <c r="E2" s="1"/>
      <c r="F2" s="52" t="s">
        <v>11</v>
      </c>
      <c r="G2" s="12"/>
    </row>
    <row r="3" spans="1:8" s="2" customFormat="1" ht="13.5" customHeight="1">
      <c r="A3" s="1"/>
      <c r="B3" s="1"/>
      <c r="C3" s="1"/>
      <c r="D3" s="1"/>
      <c r="E3" s="1"/>
      <c r="F3" s="52" t="s">
        <v>44</v>
      </c>
      <c r="G3" s="13"/>
      <c r="H3" s="13"/>
    </row>
    <row r="4" spans="1:8" s="2" customFormat="1" ht="12" customHeight="1">
      <c r="A4" s="1"/>
      <c r="B4" s="1"/>
      <c r="C4" s="1"/>
      <c r="D4" s="1"/>
      <c r="E4" s="1"/>
      <c r="F4" s="11"/>
      <c r="G4" s="13"/>
      <c r="H4" s="13"/>
    </row>
    <row r="5" spans="1:8" s="2" customFormat="1" ht="19.5" customHeight="1">
      <c r="A5" s="44" t="s">
        <v>26</v>
      </c>
      <c r="B5" s="44"/>
      <c r="C5" s="44"/>
      <c r="D5" s="44"/>
      <c r="E5" s="44"/>
      <c r="F5" s="44"/>
      <c r="G5" s="44"/>
      <c r="H5" s="44"/>
    </row>
    <row r="6" spans="1:16" s="2" customFormat="1" ht="19.5" customHeight="1">
      <c r="A6" s="65" t="s">
        <v>27</v>
      </c>
      <c r="B6" s="65"/>
      <c r="C6" s="65"/>
      <c r="D6" s="65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</row>
    <row r="7" spans="1:8" ht="17.25">
      <c r="A7" s="17"/>
      <c r="B7" s="5"/>
      <c r="C7" s="5"/>
      <c r="D7" s="5"/>
      <c r="E7" s="5"/>
      <c r="F7" s="5"/>
      <c r="G7" s="6"/>
      <c r="H7" s="18" t="s">
        <v>9</v>
      </c>
    </row>
    <row r="8" spans="1:8" ht="99" customHeight="1">
      <c r="A8" s="40" t="s">
        <v>13</v>
      </c>
      <c r="B8" s="19" t="s">
        <v>12</v>
      </c>
      <c r="C8" s="41" t="s">
        <v>14</v>
      </c>
      <c r="D8" s="40" t="s">
        <v>43</v>
      </c>
      <c r="E8" s="14" t="s">
        <v>0</v>
      </c>
      <c r="F8" s="8" t="s">
        <v>1</v>
      </c>
      <c r="G8" s="14" t="s">
        <v>2</v>
      </c>
      <c r="H8" s="14" t="s">
        <v>3</v>
      </c>
    </row>
    <row r="9" spans="1:8" s="26" customFormat="1" ht="42" customHeight="1">
      <c r="A9" s="23" t="s">
        <v>8</v>
      </c>
      <c r="B9" s="45" t="s">
        <v>29</v>
      </c>
      <c r="C9" s="46"/>
      <c r="D9" s="24"/>
      <c r="E9" s="25"/>
      <c r="F9" s="25">
        <f>F10+F11</f>
        <v>372985</v>
      </c>
      <c r="G9" s="25">
        <f>G10+G11</f>
        <v>0</v>
      </c>
      <c r="H9" s="25">
        <f>H10+H11</f>
        <v>372985</v>
      </c>
    </row>
    <row r="10" spans="1:8" s="26" customFormat="1" ht="70.5" customHeight="1">
      <c r="A10" s="53" t="s">
        <v>45</v>
      </c>
      <c r="B10" s="53" t="s">
        <v>49</v>
      </c>
      <c r="C10" s="54" t="s">
        <v>46</v>
      </c>
      <c r="D10" s="16" t="s">
        <v>47</v>
      </c>
      <c r="E10" s="43" t="s">
        <v>48</v>
      </c>
      <c r="F10" s="55">
        <v>60000</v>
      </c>
      <c r="G10" s="25"/>
      <c r="H10" s="55">
        <f>F10+G10</f>
        <v>60000</v>
      </c>
    </row>
    <row r="11" spans="1:8" s="28" customFormat="1" ht="60.75" customHeight="1">
      <c r="A11" s="53" t="s">
        <v>16</v>
      </c>
      <c r="B11" s="53" t="s">
        <v>30</v>
      </c>
      <c r="C11" s="54" t="s">
        <v>6</v>
      </c>
      <c r="D11" s="56" t="s">
        <v>31</v>
      </c>
      <c r="E11" s="20" t="s">
        <v>15</v>
      </c>
      <c r="F11" s="27">
        <v>312985</v>
      </c>
      <c r="G11" s="21"/>
      <c r="H11" s="27">
        <f>F11+G11</f>
        <v>312985</v>
      </c>
    </row>
    <row r="12" spans="1:8" s="28" customFormat="1" ht="54" customHeight="1">
      <c r="A12" s="10" t="s">
        <v>19</v>
      </c>
      <c r="B12" s="47" t="s">
        <v>28</v>
      </c>
      <c r="C12" s="48"/>
      <c r="D12" s="15"/>
      <c r="E12" s="27"/>
      <c r="F12" s="32">
        <f>F13+F14+F15+F16+F17+F18+F19+F20</f>
        <v>185000</v>
      </c>
      <c r="G12" s="32">
        <f>G13+G14+G15+G16+G17+G18+G19+G20</f>
        <v>0</v>
      </c>
      <c r="H12" s="32">
        <f>H13+H14+H15+H16+H17+H18+H19+H20</f>
        <v>185000</v>
      </c>
    </row>
    <row r="13" spans="1:8" s="28" customFormat="1" ht="48" customHeight="1">
      <c r="A13" s="57" t="s">
        <v>20</v>
      </c>
      <c r="B13" s="57" t="s">
        <v>7</v>
      </c>
      <c r="C13" s="57" t="s">
        <v>4</v>
      </c>
      <c r="D13" s="67" t="s">
        <v>17</v>
      </c>
      <c r="E13" s="9" t="s">
        <v>63</v>
      </c>
      <c r="F13" s="27">
        <v>25000</v>
      </c>
      <c r="G13" s="42"/>
      <c r="H13" s="27">
        <f aca="true" t="shared" si="0" ref="H13:H18">F13+G13</f>
        <v>25000</v>
      </c>
    </row>
    <row r="14" spans="1:8" s="28" customFormat="1" ht="30.75">
      <c r="A14" s="58"/>
      <c r="B14" s="58"/>
      <c r="C14" s="58"/>
      <c r="D14" s="68"/>
      <c r="E14" s="9" t="s">
        <v>33</v>
      </c>
      <c r="F14" s="27">
        <v>35000</v>
      </c>
      <c r="G14" s="27"/>
      <c r="H14" s="27">
        <f t="shared" si="0"/>
        <v>35000</v>
      </c>
    </row>
    <row r="15" spans="1:8" s="28" customFormat="1" ht="42" customHeight="1">
      <c r="A15" s="58"/>
      <c r="B15" s="58"/>
      <c r="C15" s="58"/>
      <c r="D15" s="68"/>
      <c r="E15" s="9" t="s">
        <v>64</v>
      </c>
      <c r="F15" s="27">
        <v>25000</v>
      </c>
      <c r="G15" s="27"/>
      <c r="H15" s="27">
        <f t="shared" si="0"/>
        <v>25000</v>
      </c>
    </row>
    <row r="16" spans="1:8" s="28" customFormat="1" ht="62.25">
      <c r="A16" s="58"/>
      <c r="B16" s="58"/>
      <c r="C16" s="58"/>
      <c r="D16" s="68"/>
      <c r="E16" s="9" t="s">
        <v>61</v>
      </c>
      <c r="F16" s="27">
        <v>15000</v>
      </c>
      <c r="G16" s="27"/>
      <c r="H16" s="27">
        <f t="shared" si="0"/>
        <v>15000</v>
      </c>
    </row>
    <row r="17" spans="1:8" s="28" customFormat="1" ht="62.25">
      <c r="A17" s="72"/>
      <c r="B17" s="72"/>
      <c r="C17" s="72"/>
      <c r="D17" s="69"/>
      <c r="E17" s="43" t="s">
        <v>62</v>
      </c>
      <c r="F17" s="27">
        <v>60000</v>
      </c>
      <c r="G17" s="27"/>
      <c r="H17" s="27">
        <f t="shared" si="0"/>
        <v>60000</v>
      </c>
    </row>
    <row r="18" spans="1:8" s="28" customFormat="1" ht="67.5" customHeight="1">
      <c r="A18" s="53" t="s">
        <v>51</v>
      </c>
      <c r="B18" s="53" t="s">
        <v>52</v>
      </c>
      <c r="C18" s="54" t="s">
        <v>53</v>
      </c>
      <c r="D18" s="56" t="s">
        <v>54</v>
      </c>
      <c r="E18" s="16" t="s">
        <v>10</v>
      </c>
      <c r="F18" s="27">
        <v>10000</v>
      </c>
      <c r="G18" s="27"/>
      <c r="H18" s="27">
        <f t="shared" si="0"/>
        <v>10000</v>
      </c>
    </row>
    <row r="19" spans="1:8" s="31" customFormat="1" ht="38.25" customHeight="1">
      <c r="A19" s="70" t="s">
        <v>34</v>
      </c>
      <c r="B19" s="70" t="s">
        <v>35</v>
      </c>
      <c r="C19" s="70" t="s">
        <v>36</v>
      </c>
      <c r="D19" s="56" t="s">
        <v>37</v>
      </c>
      <c r="E19" s="30" t="s">
        <v>38</v>
      </c>
      <c r="F19" s="30">
        <v>-35000</v>
      </c>
      <c r="G19" s="30"/>
      <c r="H19" s="30">
        <f>F19+G19</f>
        <v>-35000</v>
      </c>
    </row>
    <row r="20" spans="1:8" s="31" customFormat="1" ht="38.25" customHeight="1">
      <c r="A20" s="53" t="s">
        <v>55</v>
      </c>
      <c r="B20" s="53" t="s">
        <v>56</v>
      </c>
      <c r="C20" s="54" t="s">
        <v>57</v>
      </c>
      <c r="D20" s="56" t="s">
        <v>58</v>
      </c>
      <c r="E20" s="30" t="s">
        <v>65</v>
      </c>
      <c r="F20" s="30">
        <v>50000</v>
      </c>
      <c r="G20" s="30"/>
      <c r="H20" s="30">
        <f>F20+G20</f>
        <v>50000</v>
      </c>
    </row>
    <row r="21" spans="1:8" s="28" customFormat="1" ht="68.25" customHeight="1">
      <c r="A21" s="10" t="s">
        <v>18</v>
      </c>
      <c r="B21" s="47" t="s">
        <v>5</v>
      </c>
      <c r="C21" s="48"/>
      <c r="D21" s="33"/>
      <c r="E21" s="33"/>
      <c r="F21" s="35">
        <f>F22+F23+F25+F27</f>
        <v>146691</v>
      </c>
      <c r="G21" s="35">
        <f>G22+G23+G25+G27</f>
        <v>0</v>
      </c>
      <c r="H21" s="35">
        <f>H22+H23+H25+H27</f>
        <v>146691</v>
      </c>
    </row>
    <row r="22" spans="1:8" s="28" customFormat="1" ht="58.5" customHeight="1">
      <c r="A22" s="63" t="s">
        <v>50</v>
      </c>
      <c r="B22" s="64">
        <v>3031</v>
      </c>
      <c r="C22" s="64">
        <v>1030</v>
      </c>
      <c r="D22" s="56" t="s">
        <v>59</v>
      </c>
      <c r="E22" s="49" t="s">
        <v>10</v>
      </c>
      <c r="F22" s="27">
        <v>1000</v>
      </c>
      <c r="G22" s="27"/>
      <c r="H22" s="27">
        <f>F22+G22</f>
        <v>1000</v>
      </c>
    </row>
    <row r="23" spans="1:8" s="28" customFormat="1" ht="60.75" customHeight="1">
      <c r="A23" s="59" t="s">
        <v>60</v>
      </c>
      <c r="B23" s="60">
        <v>3033</v>
      </c>
      <c r="C23" s="60">
        <v>1070</v>
      </c>
      <c r="D23" s="56" t="s">
        <v>23</v>
      </c>
      <c r="E23" s="50"/>
      <c r="F23" s="27">
        <v>214400</v>
      </c>
      <c r="G23" s="27"/>
      <c r="H23" s="27">
        <f>F23+G23</f>
        <v>214400</v>
      </c>
    </row>
    <row r="24" spans="1:8" s="39" customFormat="1" ht="18" customHeight="1">
      <c r="A24" s="61"/>
      <c r="B24" s="62"/>
      <c r="C24" s="62"/>
      <c r="D24" s="29" t="s">
        <v>32</v>
      </c>
      <c r="E24" s="50"/>
      <c r="F24" s="38">
        <v>214400</v>
      </c>
      <c r="G24" s="38"/>
      <c r="H24" s="38">
        <f>F24+G24</f>
        <v>214400</v>
      </c>
    </row>
    <row r="25" spans="1:8" s="28" customFormat="1" ht="99" customHeight="1">
      <c r="A25" s="59" t="s">
        <v>21</v>
      </c>
      <c r="B25" s="60">
        <v>3160</v>
      </c>
      <c r="C25" s="60">
        <v>1010</v>
      </c>
      <c r="D25" s="56" t="s">
        <v>22</v>
      </c>
      <c r="E25" s="50"/>
      <c r="F25" s="27">
        <v>32291</v>
      </c>
      <c r="G25" s="27"/>
      <c r="H25" s="27">
        <f>F25+G25</f>
        <v>32291</v>
      </c>
    </row>
    <row r="26" spans="1:8" s="39" customFormat="1" ht="18" customHeight="1">
      <c r="A26" s="61"/>
      <c r="B26" s="62"/>
      <c r="C26" s="62"/>
      <c r="D26" s="29" t="s">
        <v>32</v>
      </c>
      <c r="E26" s="50"/>
      <c r="F26" s="38">
        <v>32291</v>
      </c>
      <c r="G26" s="38"/>
      <c r="H26" s="38">
        <f>F26+G26</f>
        <v>32291</v>
      </c>
    </row>
    <row r="27" spans="1:8" s="28" customFormat="1" ht="45.75" customHeight="1">
      <c r="A27" s="63" t="s">
        <v>24</v>
      </c>
      <c r="B27" s="64">
        <v>3242</v>
      </c>
      <c r="C27" s="64">
        <v>1090</v>
      </c>
      <c r="D27" s="56" t="s">
        <v>39</v>
      </c>
      <c r="E27" s="51"/>
      <c r="F27" s="27">
        <v>-101000</v>
      </c>
      <c r="G27" s="27"/>
      <c r="H27" s="27">
        <f>F27+G27</f>
        <v>-101000</v>
      </c>
    </row>
    <row r="28" spans="1:8" s="37" customFormat="1" ht="20.25" customHeight="1">
      <c r="A28" s="10"/>
      <c r="B28" s="7"/>
      <c r="C28" s="7"/>
      <c r="D28" s="71" t="s">
        <v>42</v>
      </c>
      <c r="E28" s="32"/>
      <c r="F28" s="36">
        <f>F9+F12+F21</f>
        <v>704676</v>
      </c>
      <c r="G28" s="36">
        <f>G9+G12+G21</f>
        <v>0</v>
      </c>
      <c r="H28" s="36">
        <f>H9+H12+H21</f>
        <v>704676</v>
      </c>
    </row>
    <row r="30" spans="1:8" s="22" customFormat="1" ht="15">
      <c r="A30" s="34"/>
      <c r="B30" s="34" t="s">
        <v>40</v>
      </c>
      <c r="C30" s="34"/>
      <c r="D30" s="34"/>
      <c r="E30" s="34"/>
      <c r="F30" s="34"/>
      <c r="G30" s="34" t="s">
        <v>41</v>
      </c>
      <c r="H30" s="34"/>
    </row>
  </sheetData>
  <sheetProtection/>
  <mergeCells count="16">
    <mergeCell ref="B23:B24"/>
    <mergeCell ref="C23:C24"/>
    <mergeCell ref="A25:A26"/>
    <mergeCell ref="B25:B26"/>
    <mergeCell ref="C25:C26"/>
    <mergeCell ref="D13:D17"/>
    <mergeCell ref="A13:A17"/>
    <mergeCell ref="B13:B17"/>
    <mergeCell ref="C13:C17"/>
    <mergeCell ref="B21:C21"/>
    <mergeCell ref="E22:E27"/>
    <mergeCell ref="A23:A24"/>
    <mergeCell ref="A5:H5"/>
    <mergeCell ref="A6:H6"/>
    <mergeCell ref="B9:C9"/>
    <mergeCell ref="B12:C12"/>
  </mergeCells>
  <printOptions/>
  <pageMargins left="0.3937007874015748" right="0.15748031496062992" top="0.31496062992125984" bottom="0.1968503937007874" header="0.31496062992125984" footer="0.1968503937007874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doxodu-7</cp:lastModifiedBy>
  <cp:lastPrinted>2018-05-24T09:31:05Z</cp:lastPrinted>
  <dcterms:created xsi:type="dcterms:W3CDTF">2015-01-12T07:25:00Z</dcterms:created>
  <dcterms:modified xsi:type="dcterms:W3CDTF">2018-09-25T09:51:38Z</dcterms:modified>
  <cp:category/>
  <cp:version/>
  <cp:contentType/>
  <cp:contentStatus/>
</cp:coreProperties>
</file>