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32" windowWidth="15300" windowHeight="8736"/>
  </bookViews>
  <sheets>
    <sheet name="№1" sheetId="1" r:id="rId1"/>
  </sheets>
  <calcPr calcId="125725"/>
</workbook>
</file>

<file path=xl/calcChain.xml><?xml version="1.0" encoding="utf-8"?>
<calcChain xmlns="http://schemas.openxmlformats.org/spreadsheetml/2006/main">
  <c r="E31" i="1"/>
  <c r="C31" s="1"/>
  <c r="E30"/>
  <c r="C30" s="1"/>
  <c r="E29"/>
  <c r="C29" s="1"/>
  <c r="E28"/>
  <c r="C28" s="1"/>
  <c r="E27"/>
  <c r="C27" s="1"/>
  <c r="E26"/>
  <c r="C26" s="1"/>
  <c r="E25"/>
  <c r="C25" s="1"/>
  <c r="F24"/>
  <c r="D24"/>
  <c r="F23"/>
  <c r="D23"/>
  <c r="E22"/>
  <c r="C22" s="1"/>
  <c r="E21"/>
  <c r="C21" s="1"/>
  <c r="E20"/>
  <c r="C20" s="1"/>
  <c r="E19"/>
  <c r="C19" s="1"/>
  <c r="E18"/>
  <c r="C18" s="1"/>
  <c r="E17"/>
  <c r="C17" s="1"/>
  <c r="E16"/>
  <c r="C16" s="1"/>
  <c r="F15"/>
  <c r="D15"/>
  <c r="D14" s="1"/>
  <c r="F14"/>
  <c r="E24" l="1"/>
  <c r="E23" s="1"/>
  <c r="C23" s="1"/>
  <c r="E15"/>
  <c r="E14" s="1"/>
  <c r="C14" s="1"/>
  <c r="C15"/>
  <c r="C24" l="1"/>
</calcChain>
</file>

<file path=xl/sharedStrings.xml><?xml version="1.0" encoding="utf-8"?>
<sst xmlns="http://schemas.openxmlformats.org/spreadsheetml/2006/main" count="34" uniqueCount="24">
  <si>
    <t xml:space="preserve">Кіровоградської районної ради  </t>
  </si>
  <si>
    <t>(грн.)</t>
  </si>
  <si>
    <t>Код</t>
  </si>
  <si>
    <t>Найменування згідно з класифікацією фінансування бюджету</t>
  </si>
  <si>
    <t>Всього</t>
  </si>
  <si>
    <t>Загальний фонд</t>
  </si>
  <si>
    <t>Спеціальний фонд</t>
  </si>
  <si>
    <t>в т.ч. бюджет розвитку</t>
  </si>
  <si>
    <t>Внутрішнє фінансування</t>
  </si>
  <si>
    <t>Фінансування за рахунок зміни залишків коштів бюджетів</t>
  </si>
  <si>
    <t>На кінець періоду</t>
  </si>
  <si>
    <t>Кошти, що передаються із загального фонду бюджету до бюджету розвитку (спеціального фонду)</t>
  </si>
  <si>
    <t>Заступник голови районної ради</t>
  </si>
  <si>
    <t>Н. ВІТЮК</t>
  </si>
  <si>
    <t>На початок періоду</t>
  </si>
  <si>
    <t xml:space="preserve">до рішення </t>
  </si>
  <si>
    <t>з них за рахунок залишків коштів субвенцій з державного бюджету</t>
  </si>
  <si>
    <t>Фінансування за активними операціями</t>
  </si>
  <si>
    <t>Зміни обсягів бюджетних коштів</t>
  </si>
  <si>
    <t>ЗМІНИ до ДЖЕРЕЛ ФІНАНСУВАННЯ районного бюджету Кіровоградського району на 2018 рік</t>
  </si>
  <si>
    <t xml:space="preserve">          визначених у додатку 2  до рішення Кіровоградської районної ради від 16 березня 2018 року № 334</t>
  </si>
  <si>
    <t>Додаток 2</t>
  </si>
  <si>
    <t>21 вересня 2018 № 404</t>
  </si>
  <si>
    <t>в тому числі за рахунок субвенції з місцевого бюджету на 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осіб з їх числа за рахунок відповідної субвенції</t>
  </si>
</sst>
</file>

<file path=xl/styles.xml><?xml version="1.0" encoding="utf-8"?>
<styleSheet xmlns="http://schemas.openxmlformats.org/spreadsheetml/2006/main">
  <numFmts count="1">
    <numFmt numFmtId="164" formatCode="#,##0.00&quot; р.&quot;;[Red]\-#,##0.00&quot; р.&quot;"/>
  </numFmts>
  <fonts count="10">
    <font>
      <sz val="10"/>
      <name val="Arial Cyr"/>
      <charset val="204"/>
    </font>
    <font>
      <sz val="10"/>
      <name val="Arial Cyr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i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5" fillId="0" borderId="0"/>
    <xf numFmtId="0" fontId="5" fillId="0" borderId="0"/>
    <xf numFmtId="0" fontId="1" fillId="0" borderId="0"/>
  </cellStyleXfs>
  <cellXfs count="29">
    <xf numFmtId="0" fontId="0" fillId="0" borderId="0" xfId="0"/>
    <xf numFmtId="0" fontId="2" fillId="0" borderId="0" xfId="0" applyFont="1" applyFill="1"/>
    <xf numFmtId="164" fontId="3" fillId="0" borderId="0" xfId="1" applyFont="1"/>
    <xf numFmtId="0" fontId="2" fillId="0" borderId="0" xfId="0" applyFont="1" applyFill="1" applyAlignment="1">
      <alignment horizontal="right"/>
    </xf>
    <xf numFmtId="0" fontId="4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vertical="center"/>
    </xf>
    <xf numFmtId="4" fontId="2" fillId="0" borderId="1" xfId="0" applyNumberFormat="1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 wrapText="1"/>
    </xf>
    <xf numFmtId="4" fontId="6" fillId="0" borderId="1" xfId="0" applyNumberFormat="1" applyFont="1" applyFill="1" applyBorder="1" applyAlignment="1">
      <alignment vertical="center"/>
    </xf>
    <xf numFmtId="0" fontId="6" fillId="0" borderId="0" xfId="0" applyFont="1" applyFill="1"/>
    <xf numFmtId="4" fontId="2" fillId="0" borderId="0" xfId="0" applyNumberFormat="1" applyFont="1" applyFill="1"/>
    <xf numFmtId="0" fontId="7" fillId="0" borderId="0" xfId="0" applyFont="1" applyFill="1"/>
    <xf numFmtId="0" fontId="4" fillId="0" borderId="0" xfId="0" applyFont="1" applyFill="1" applyAlignment="1">
      <alignment horizontal="center"/>
    </xf>
    <xf numFmtId="164" fontId="3" fillId="0" borderId="0" xfId="1" applyNumberFormat="1" applyFont="1"/>
    <xf numFmtId="0" fontId="2" fillId="0" borderId="0" xfId="3" applyFont="1" applyFill="1" applyAlignment="1"/>
    <xf numFmtId="0" fontId="8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vertical="center" wrapText="1"/>
    </xf>
    <xf numFmtId="4" fontId="9" fillId="0" borderId="1" xfId="0" applyNumberFormat="1" applyFont="1" applyFill="1" applyBorder="1" applyAlignment="1">
      <alignment vertical="center"/>
    </xf>
    <xf numFmtId="4" fontId="8" fillId="0" borderId="1" xfId="0" applyNumberFormat="1" applyFont="1" applyFill="1" applyBorder="1" applyAlignment="1">
      <alignment vertical="center"/>
    </xf>
    <xf numFmtId="0" fontId="8" fillId="0" borderId="0" xfId="0" applyFont="1" applyFill="1"/>
    <xf numFmtId="1" fontId="3" fillId="0" borderId="0" xfId="4" applyNumberFormat="1" applyFont="1" applyFill="1"/>
    <xf numFmtId="164" fontId="3" fillId="0" borderId="0" xfId="1" applyNumberFormat="1" applyFont="1" applyAlignment="1">
      <alignment horizontal="left" vertical="center" wrapText="1"/>
    </xf>
    <xf numFmtId="0" fontId="4" fillId="0" borderId="0" xfId="0" applyFont="1" applyFill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</cellXfs>
  <cellStyles count="5">
    <cellStyle name="Грошовий" xfId="1" builtinId="4"/>
    <cellStyle name="Звичайний" xfId="0" builtinId="0"/>
    <cellStyle name="Звичайний 2" xfId="2"/>
    <cellStyle name="Звичайний 3" xfId="3"/>
    <cellStyle name="Обычный 3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3"/>
  <sheetViews>
    <sheetView tabSelected="1" topLeftCell="A19" workbookViewId="0">
      <selection activeCell="D4" sqref="D4"/>
    </sheetView>
  </sheetViews>
  <sheetFormatPr defaultColWidth="9.109375" defaultRowHeight="15.6"/>
  <cols>
    <col min="1" max="1" width="11.33203125" style="1" customWidth="1"/>
    <col min="2" max="2" width="41" style="1" customWidth="1"/>
    <col min="3" max="3" width="14.6640625" style="1" customWidth="1"/>
    <col min="4" max="6" width="14.109375" style="1" customWidth="1"/>
    <col min="7" max="16384" width="9.109375" style="1"/>
  </cols>
  <sheetData>
    <row r="1" spans="1:6">
      <c r="D1" s="1" t="s">
        <v>21</v>
      </c>
    </row>
    <row r="2" spans="1:6">
      <c r="D2" s="26" t="s">
        <v>15</v>
      </c>
      <c r="E2" s="26"/>
    </row>
    <row r="3" spans="1:6">
      <c r="D3" s="18" t="s">
        <v>0</v>
      </c>
    </row>
    <row r="4" spans="1:6">
      <c r="D4" s="25" t="s">
        <v>22</v>
      </c>
    </row>
    <row r="5" spans="1:6">
      <c r="D5" s="2"/>
    </row>
    <row r="6" spans="1:6">
      <c r="A6" s="27" t="s">
        <v>19</v>
      </c>
      <c r="B6" s="27"/>
      <c r="C6" s="27"/>
      <c r="D6" s="27"/>
      <c r="E6" s="27"/>
      <c r="F6" s="27"/>
    </row>
    <row r="7" spans="1:6">
      <c r="A7" s="19" t="s">
        <v>20</v>
      </c>
      <c r="B7" s="19"/>
      <c r="C7" s="19"/>
      <c r="D7" s="19"/>
      <c r="E7" s="19"/>
      <c r="F7" s="19"/>
    </row>
    <row r="8" spans="1:6">
      <c r="A8" s="17"/>
      <c r="B8" s="17"/>
      <c r="C8" s="17"/>
      <c r="D8" s="17"/>
      <c r="E8" s="17"/>
      <c r="F8" s="17"/>
    </row>
    <row r="9" spans="1:6">
      <c r="F9" s="3" t="s">
        <v>1</v>
      </c>
    </row>
    <row r="10" spans="1:6">
      <c r="A10" s="28" t="s">
        <v>2</v>
      </c>
      <c r="B10" s="28" t="s">
        <v>3</v>
      </c>
      <c r="C10" s="28" t="s">
        <v>4</v>
      </c>
      <c r="D10" s="28" t="s">
        <v>5</v>
      </c>
      <c r="E10" s="28" t="s">
        <v>6</v>
      </c>
      <c r="F10" s="28"/>
    </row>
    <row r="11" spans="1:6">
      <c r="A11" s="28"/>
      <c r="B11" s="28"/>
      <c r="C11" s="28"/>
      <c r="D11" s="28"/>
      <c r="E11" s="28" t="s">
        <v>4</v>
      </c>
      <c r="F11" s="28" t="s">
        <v>7</v>
      </c>
    </row>
    <row r="12" spans="1:6">
      <c r="A12" s="28"/>
      <c r="B12" s="28"/>
      <c r="C12" s="28"/>
      <c r="D12" s="28"/>
      <c r="E12" s="28"/>
      <c r="F12" s="28"/>
    </row>
    <row r="13" spans="1:6">
      <c r="A13" s="8">
        <v>1</v>
      </c>
      <c r="B13" s="8">
        <v>2</v>
      </c>
      <c r="C13" s="8">
        <v>3</v>
      </c>
      <c r="D13" s="8">
        <v>4</v>
      </c>
      <c r="E13" s="8">
        <v>5</v>
      </c>
      <c r="F13" s="8">
        <v>6</v>
      </c>
    </row>
    <row r="14" spans="1:6">
      <c r="A14" s="4">
        <v>200000</v>
      </c>
      <c r="B14" s="5" t="s">
        <v>8</v>
      </c>
      <c r="C14" s="9">
        <f>D14+E14</f>
        <v>750000</v>
      </c>
      <c r="D14" s="9">
        <f>D15</f>
        <v>-1108638.1000000001</v>
      </c>
      <c r="E14" s="9">
        <f>E15</f>
        <v>1858638.1</v>
      </c>
      <c r="F14" s="9">
        <f>F15</f>
        <v>1858638.1</v>
      </c>
    </row>
    <row r="15" spans="1:6" ht="37.5" customHeight="1">
      <c r="A15" s="4">
        <v>208000</v>
      </c>
      <c r="B15" s="5" t="s">
        <v>9</v>
      </c>
      <c r="C15" s="9">
        <f t="shared" ref="C15:C21" si="0">D15+E15</f>
        <v>750000</v>
      </c>
      <c r="D15" s="9">
        <f>D21-D19</f>
        <v>-1108638.1000000001</v>
      </c>
      <c r="E15" s="9">
        <f>E21</f>
        <v>1858638.1</v>
      </c>
      <c r="F15" s="9">
        <f>F21</f>
        <v>1858638.1</v>
      </c>
    </row>
    <row r="16" spans="1:6" s="14" customFormat="1" ht="31.2" hidden="1">
      <c r="A16" s="11"/>
      <c r="B16" s="12" t="s">
        <v>16</v>
      </c>
      <c r="C16" s="9">
        <f t="shared" si="0"/>
        <v>0</v>
      </c>
      <c r="D16" s="13"/>
      <c r="E16" s="10">
        <f t="shared" ref="E16:E20" si="1">F16</f>
        <v>0</v>
      </c>
      <c r="F16" s="13"/>
    </row>
    <row r="17" spans="1:6" ht="18" hidden="1" customHeight="1">
      <c r="A17" s="6">
        <v>208100</v>
      </c>
      <c r="B17" s="7" t="s">
        <v>14</v>
      </c>
      <c r="C17" s="9">
        <f t="shared" si="0"/>
        <v>0</v>
      </c>
      <c r="D17" s="10"/>
      <c r="E17" s="10">
        <f t="shared" si="1"/>
        <v>0</v>
      </c>
      <c r="F17" s="10"/>
    </row>
    <row r="18" spans="1:6" s="14" customFormat="1" ht="31.2" hidden="1">
      <c r="A18" s="11"/>
      <c r="B18" s="12" t="s">
        <v>16</v>
      </c>
      <c r="C18" s="9">
        <f t="shared" si="0"/>
        <v>0</v>
      </c>
      <c r="D18" s="13"/>
      <c r="E18" s="10">
        <f t="shared" si="1"/>
        <v>0</v>
      </c>
      <c r="F18" s="13"/>
    </row>
    <row r="19" spans="1:6">
      <c r="A19" s="6">
        <v>208200</v>
      </c>
      <c r="B19" s="7" t="s">
        <v>10</v>
      </c>
      <c r="C19" s="9">
        <f t="shared" si="0"/>
        <v>-750000</v>
      </c>
      <c r="D19" s="10">
        <v>-750000</v>
      </c>
      <c r="E19" s="10">
        <f t="shared" si="1"/>
        <v>0</v>
      </c>
      <c r="F19" s="10"/>
    </row>
    <row r="20" spans="1:6" s="14" customFormat="1" ht="31.2" hidden="1">
      <c r="A20" s="11"/>
      <c r="B20" s="12" t="s">
        <v>16</v>
      </c>
      <c r="C20" s="9">
        <f t="shared" si="0"/>
        <v>0</v>
      </c>
      <c r="D20" s="13"/>
      <c r="E20" s="10">
        <f t="shared" si="1"/>
        <v>0</v>
      </c>
      <c r="F20" s="13"/>
    </row>
    <row r="21" spans="1:6" ht="46.8">
      <c r="A21" s="6">
        <v>208400</v>
      </c>
      <c r="B21" s="7" t="s">
        <v>11</v>
      </c>
      <c r="C21" s="9">
        <f t="shared" si="0"/>
        <v>0</v>
      </c>
      <c r="D21" s="10">
        <v>-1858638.1</v>
      </c>
      <c r="E21" s="10">
        <f>F21</f>
        <v>1858638.1</v>
      </c>
      <c r="F21" s="10">
        <v>1858638.1</v>
      </c>
    </row>
    <row r="22" spans="1:6" s="24" customFormat="1" ht="103.2" customHeight="1">
      <c r="A22" s="20"/>
      <c r="B22" s="21" t="s">
        <v>23</v>
      </c>
      <c r="C22" s="22">
        <f>D22+E22</f>
        <v>0</v>
      </c>
      <c r="D22" s="23">
        <v>-1620638.1</v>
      </c>
      <c r="E22" s="23">
        <f>F22</f>
        <v>1620638.1</v>
      </c>
      <c r="F22" s="23">
        <v>1620638.1</v>
      </c>
    </row>
    <row r="23" spans="1:6" ht="31.2">
      <c r="A23" s="4">
        <v>600000</v>
      </c>
      <c r="B23" s="5" t="s">
        <v>17</v>
      </c>
      <c r="C23" s="9">
        <f>D23+E23</f>
        <v>750000</v>
      </c>
      <c r="D23" s="9">
        <f>D24</f>
        <v>-1108638.1000000001</v>
      </c>
      <c r="E23" s="9">
        <f>E24</f>
        <v>1858638.1</v>
      </c>
      <c r="F23" s="9">
        <f>F24</f>
        <v>1858638.1</v>
      </c>
    </row>
    <row r="24" spans="1:6">
      <c r="A24" s="4">
        <v>602000</v>
      </c>
      <c r="B24" s="5" t="s">
        <v>18</v>
      </c>
      <c r="C24" s="9">
        <f t="shared" ref="C24:C30" si="2">D24+E24</f>
        <v>750000</v>
      </c>
      <c r="D24" s="9">
        <f>D30-D28</f>
        <v>-1108638.1000000001</v>
      </c>
      <c r="E24" s="9">
        <f>E30</f>
        <v>1858638.1</v>
      </c>
      <c r="F24" s="9">
        <f>F30</f>
        <v>1858638.1</v>
      </c>
    </row>
    <row r="25" spans="1:6" ht="31.2" hidden="1">
      <c r="A25" s="4"/>
      <c r="B25" s="12" t="s">
        <v>16</v>
      </c>
      <c r="C25" s="9">
        <f t="shared" si="2"/>
        <v>0</v>
      </c>
      <c r="D25" s="13"/>
      <c r="E25" s="10">
        <f t="shared" ref="E25:E29" si="3">F25</f>
        <v>0</v>
      </c>
      <c r="F25" s="13"/>
    </row>
    <row r="26" spans="1:6" hidden="1">
      <c r="A26" s="6">
        <v>602100</v>
      </c>
      <c r="B26" s="7" t="s">
        <v>14</v>
      </c>
      <c r="C26" s="9">
        <f t="shared" si="2"/>
        <v>0</v>
      </c>
      <c r="D26" s="10"/>
      <c r="E26" s="10">
        <f t="shared" si="3"/>
        <v>0</v>
      </c>
      <c r="F26" s="10"/>
    </row>
    <row r="27" spans="1:6" s="14" customFormat="1" ht="31.2" hidden="1">
      <c r="A27" s="6"/>
      <c r="B27" s="12" t="s">
        <v>16</v>
      </c>
      <c r="C27" s="9">
        <f t="shared" si="2"/>
        <v>0</v>
      </c>
      <c r="D27" s="13"/>
      <c r="E27" s="10">
        <f t="shared" si="3"/>
        <v>0</v>
      </c>
      <c r="F27" s="13"/>
    </row>
    <row r="28" spans="1:6">
      <c r="A28" s="6">
        <v>602200</v>
      </c>
      <c r="B28" s="7" t="s">
        <v>10</v>
      </c>
      <c r="C28" s="9">
        <f t="shared" si="2"/>
        <v>-750000</v>
      </c>
      <c r="D28" s="10">
        <v>-750000</v>
      </c>
      <c r="E28" s="10">
        <f t="shared" si="3"/>
        <v>0</v>
      </c>
      <c r="F28" s="10"/>
    </row>
    <row r="29" spans="1:6" s="14" customFormat="1" ht="31.2" hidden="1">
      <c r="A29" s="6"/>
      <c r="B29" s="12" t="s">
        <v>16</v>
      </c>
      <c r="C29" s="9">
        <f t="shared" si="2"/>
        <v>0</v>
      </c>
      <c r="D29" s="13"/>
      <c r="E29" s="10">
        <f t="shared" si="3"/>
        <v>0</v>
      </c>
      <c r="F29" s="13"/>
    </row>
    <row r="30" spans="1:6" ht="46.8">
      <c r="A30" s="6">
        <v>602400</v>
      </c>
      <c r="B30" s="7" t="s">
        <v>11</v>
      </c>
      <c r="C30" s="9">
        <f t="shared" si="2"/>
        <v>0</v>
      </c>
      <c r="D30" s="10">
        <v>-1858638.1</v>
      </c>
      <c r="E30" s="10">
        <f>F30</f>
        <v>1858638.1</v>
      </c>
      <c r="F30" s="10">
        <v>1858638.1</v>
      </c>
    </row>
    <row r="31" spans="1:6" s="24" customFormat="1" ht="105.6" customHeight="1">
      <c r="A31" s="20"/>
      <c r="B31" s="21" t="s">
        <v>23</v>
      </c>
      <c r="C31" s="22">
        <f>D31+E31</f>
        <v>0</v>
      </c>
      <c r="D31" s="23">
        <v>-1620638.1</v>
      </c>
      <c r="E31" s="23">
        <f>F31</f>
        <v>1620638.1</v>
      </c>
      <c r="F31" s="23">
        <v>1620638.1</v>
      </c>
    </row>
    <row r="32" spans="1:6">
      <c r="C32" s="15"/>
    </row>
    <row r="33" spans="1:6" s="16" customFormat="1" ht="17.399999999999999">
      <c r="A33" s="16" t="s">
        <v>12</v>
      </c>
      <c r="F33" s="16" t="s">
        <v>13</v>
      </c>
    </row>
  </sheetData>
  <mergeCells count="9">
    <mergeCell ref="D2:E2"/>
    <mergeCell ref="A6:F6"/>
    <mergeCell ref="A10:A12"/>
    <mergeCell ref="B10:B12"/>
    <mergeCell ref="C10:C12"/>
    <mergeCell ref="D10:D12"/>
    <mergeCell ref="E10:F10"/>
    <mergeCell ref="E11:E12"/>
    <mergeCell ref="F11:F12"/>
  </mergeCells>
  <pageMargins left="0.7" right="0.7" top="0.75" bottom="0.75" header="0.3" footer="0.3"/>
  <pageSetup paperSize="9" scale="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№1</vt:lpstr>
    </vt:vector>
  </TitlesOfParts>
  <Company>DG Win&amp;Soft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doxodu-7</dc:creator>
  <cp:lastModifiedBy>doxodu-7</cp:lastModifiedBy>
  <cp:lastPrinted>2018-09-25T08:07:35Z</cp:lastPrinted>
  <dcterms:created xsi:type="dcterms:W3CDTF">2016-03-12T12:02:23Z</dcterms:created>
  <dcterms:modified xsi:type="dcterms:W3CDTF">2018-09-25T08:07:42Z</dcterms:modified>
</cp:coreProperties>
</file>