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P110" i="1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7"/>
  <c r="P26"/>
  <c r="P25"/>
  <c r="P22"/>
  <c r="P21"/>
  <c r="P20"/>
  <c r="P19"/>
  <c r="P18"/>
  <c r="P17"/>
  <c r="P16"/>
  <c r="P15"/>
  <c r="P14"/>
</calcChain>
</file>

<file path=xl/sharedStrings.xml><?xml version="1.0" encoding="utf-8"?>
<sst xmlns="http://schemas.openxmlformats.org/spreadsheetml/2006/main" count="343" uniqueCount="277">
  <si>
    <t>Кіровоградський р-н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</si>
  <si>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</si>
  <si>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</si>
  <si>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</si>
  <si>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</si>
  <si>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</si>
  <si>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</si>
  <si>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</si>
  <si>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</si>
  <si>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</si>
  <si>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</si>
  <si>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</si>
  <si>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</si>
  <si>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</si>
  <si>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</si>
  <si>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</si>
  <si>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0100000</t>
  </si>
  <si>
    <t>Апарат місцевої ради</t>
  </si>
  <si>
    <t>0110000</t>
  </si>
  <si>
    <t>0110060</t>
  </si>
  <si>
    <t>0111</t>
  </si>
  <si>
    <t>0170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</si>
  <si>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 та їх виконавчих комітетів</t>
  </si>
  <si>
    <t>0117500</t>
  </si>
  <si>
    <t>Інші заходи, пов`язані з економічною діяльністю</t>
  </si>
  <si>
    <t>0117501</t>
  </si>
  <si>
    <t>0411</t>
  </si>
  <si>
    <t>7500</t>
  </si>
  <si>
    <t>0118600</t>
  </si>
  <si>
    <t>0133</t>
  </si>
  <si>
    <t>8600</t>
  </si>
  <si>
    <t>Інші видатки</t>
  </si>
  <si>
    <t>0300000</t>
  </si>
  <si>
    <t>Державна адміністрація</t>
  </si>
  <si>
    <t>0310000</t>
  </si>
  <si>
    <t>0312180</t>
  </si>
  <si>
    <t>0726</t>
  </si>
  <si>
    <t>2180</t>
  </si>
  <si>
    <t>0763</t>
  </si>
  <si>
    <t>2214</t>
  </si>
  <si>
    <t>Забезпечення централізованих заходів з лікування хворих на цукровий та нецукровий діабет</t>
  </si>
  <si>
    <t>0312320</t>
  </si>
  <si>
    <t>Вторинна медична допомога населенню</t>
  </si>
  <si>
    <t>0731</t>
  </si>
  <si>
    <t>2010</t>
  </si>
  <si>
    <t>Інтенсивна багатопрофільна стаціонарна медична допомога населенню</t>
  </si>
  <si>
    <t>0313100</t>
  </si>
  <si>
    <t>Надання соціальних та реабілітаційних послуг громадянам в установах соціального обслуговування</t>
  </si>
  <si>
    <t>0313104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</si>
  <si>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</si>
  <si>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</si>
  <si>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</t>
  </si>
  <si>
    <t>0313110</t>
  </si>
  <si>
    <t>Заклади і заходи з питань дітей та їх соціального захисту</t>
  </si>
  <si>
    <t>0313112</t>
  </si>
  <si>
    <t>1040</t>
  </si>
  <si>
    <t>3112</t>
  </si>
  <si>
    <t>Заходи державної політики з питань дітей та їх соціального захисту</t>
  </si>
  <si>
    <t>0313130</t>
  </si>
  <si>
    <t>Здійснення соціальної роботи з вразливими категоріями населення</t>
  </si>
  <si>
    <t>0313131</t>
  </si>
  <si>
    <t>3131</t>
  </si>
  <si>
    <t>Центри соціальних служб для сім`ї, дітей та молоді</t>
  </si>
  <si>
    <t>0313132</t>
  </si>
  <si>
    <t>3132</t>
  </si>
  <si>
    <t>Програми і заходи центрів соціальних служб для сім`ї, дітей та молоді</t>
  </si>
  <si>
    <t>0313200</t>
  </si>
  <si>
    <t>Соціальний захист ветеранів війни та праці</t>
  </si>
  <si>
    <t>0313202</t>
  </si>
  <si>
    <t>1030</t>
  </si>
  <si>
    <t>3202</t>
  </si>
  <si>
    <t>Надання фінансової підтримки громадським організаціям інвалідів і ветеранів, діяльність яких має соціальну спрямованість</t>
  </si>
  <si>
    <t>0315020</t>
  </si>
  <si>
    <t>Діяльність закладів фізичної культури і спорту</t>
  </si>
  <si>
    <t>0315023</t>
  </si>
  <si>
    <t>0810</t>
  </si>
  <si>
    <t>5023</t>
  </si>
  <si>
    <t>Фінансова підтримка дитячо-юнацьких спортивних шкіл фізкультурно-спортивних товариств</t>
  </si>
  <si>
    <t>0315030</t>
  </si>
  <si>
    <t>Фінансова підтримка фізкультурно-спортивного руху</t>
  </si>
  <si>
    <t>0315033</t>
  </si>
  <si>
    <t>5033</t>
  </si>
  <si>
    <t>Фінансова підтримка на утримання регіональних рад фізкультурно-спортивного товариства `Колос`</t>
  </si>
  <si>
    <t>0318600</t>
  </si>
  <si>
    <t>1000000</t>
  </si>
  <si>
    <t>Відділ освіти, молоді та спорту Кіровоградської районної державної адміністрації</t>
  </si>
  <si>
    <t>1010000</t>
  </si>
  <si>
    <t>Відділ освіти Кіровоградської районної державної адміністрації</t>
  </si>
  <si>
    <t>1011010</t>
  </si>
  <si>
    <t>0910</t>
  </si>
  <si>
    <t>1010</t>
  </si>
  <si>
    <t>Дошкільна освiта</t>
  </si>
  <si>
    <t>1011020</t>
  </si>
  <si>
    <t>0921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</si>
  <si>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</si>
  <si>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</si>
  <si>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</si>
  <si>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1011170</t>
  </si>
  <si>
    <t>0990</t>
  </si>
  <si>
    <t>1170</t>
  </si>
  <si>
    <t>Методичне забезпечення діяльності навчальних закладів та інші заходи в галузі освіти</t>
  </si>
  <si>
    <t>1011190</t>
  </si>
  <si>
    <t>1190</t>
  </si>
  <si>
    <t>Централізоване ведення бухгалтерського обліку</t>
  </si>
  <si>
    <t>1011200</t>
  </si>
  <si>
    <t>1200</t>
  </si>
  <si>
    <t>Здійснення централізованого господарського обслуговування</t>
  </si>
  <si>
    <t>1230</t>
  </si>
  <si>
    <t>Надання допомоги дітям-сиротам та дітям, позбавленим батьківського піклування, яким виповнюється 18 років</t>
  </si>
  <si>
    <t>1013140</t>
  </si>
  <si>
    <t>3140</t>
  </si>
  <si>
    <t>Заходи державної політики з питань молоді</t>
  </si>
  <si>
    <t>1015010</t>
  </si>
  <si>
    <t>5011</t>
  </si>
  <si>
    <t>Проведення спортивної роботи в регіоні</t>
  </si>
  <si>
    <t>1500000</t>
  </si>
  <si>
    <t>Управління соціального захисту населення Кіровоградської районної державної адміністрації</t>
  </si>
  <si>
    <t>1510000</t>
  </si>
  <si>
    <t>1511060</t>
  </si>
  <si>
    <t>1060</t>
  </si>
  <si>
    <t>Надання освіти в дитячих будинках, утримання та забезпечення їх діяльності</t>
  </si>
  <si>
    <t>1513010</t>
  </si>
  <si>
    <t>Надання пільг та житлових субсидій населенню</t>
  </si>
  <si>
    <t>1513011</t>
  </si>
  <si>
    <t>3011</t>
  </si>
  <si>
    <t>Надання пільг ветеранам війни, особам, на яких поширюється чинність Закону України `Про статус ветеранів війни, гарантії їх соціального захисту</t>
  </si>
  <si>
    <t>1513012</t>
  </si>
  <si>
    <t>3012</t>
  </si>
  <si>
    <t>Надання пільг ветеранам військової служби, ветеранам органів внутрішніх справ, інші 090204</t>
  </si>
  <si>
    <t>1513013</t>
  </si>
  <si>
    <t>1070</t>
  </si>
  <si>
    <t>3013</t>
  </si>
  <si>
    <t>Надання пільг громадянам, які постраждали внаслідок Чорнобильської катастрофи на житлово-комунальні послуги</t>
  </si>
  <si>
    <t>1513014</t>
  </si>
  <si>
    <t>3014</t>
  </si>
  <si>
    <t>Надання пільг пенсіонерам з числа спеціалістів на безоплатне користування житлом, опаленням та освітленням</t>
  </si>
  <si>
    <t>1513015</t>
  </si>
  <si>
    <t>3015</t>
  </si>
  <si>
    <t>Надання пільг багатодітним сім`ям на житлово-комунальні послуги</t>
  </si>
  <si>
    <t>1513016</t>
  </si>
  <si>
    <t>3016</t>
  </si>
  <si>
    <t>Надання субсидій населенню для відшкодування витрат на оплату житлово-комунальних послуг</t>
  </si>
  <si>
    <t>1513020</t>
  </si>
  <si>
    <t>Надання пільг та субсидій населенню на придбання твердого та рідкого пічного побутового палива і скрапленого газу</t>
  </si>
  <si>
    <t>1513021</t>
  </si>
  <si>
    <t>3021</t>
  </si>
  <si>
    <t>Надання пільг ветеранам війни на придбання твердого палива та скрапленого газу</t>
  </si>
  <si>
    <t>1513022</t>
  </si>
  <si>
    <t>3022</t>
  </si>
  <si>
    <t>Надання пільг ветеранам військової служби, ветеранам на придбання твердого палива</t>
  </si>
  <si>
    <t>1513023</t>
  </si>
  <si>
    <t>3023</t>
  </si>
  <si>
    <t>Надання пільг громадянам, які постраждали внаслідок Чорнобильської катастрофи на придбання твердого палива</t>
  </si>
  <si>
    <t>1513024</t>
  </si>
  <si>
    <t>3024</t>
  </si>
  <si>
    <t>на придбання твердого та рідкого пічного побутового палива на придбання твердого та рідкого пічного побутового палива</t>
  </si>
  <si>
    <t>1513025</t>
  </si>
  <si>
    <t>3025</t>
  </si>
  <si>
    <t>Надання пільг багатодітним сім`ям на придбання твердого палива та скрапленого газу</t>
  </si>
  <si>
    <t>1513026</t>
  </si>
  <si>
    <t>3026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</si>
  <si>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</si>
  <si>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1513030</t>
  </si>
  <si>
    <t>Надання пільг з оплати послуг зв`язку та компенсації за пільговий проїзд окремих категорій громадян</t>
  </si>
  <si>
    <t>1513033</t>
  </si>
  <si>
    <t>3033</t>
  </si>
  <si>
    <t>Надання інших пільг громадянам, які постраждали внаслідок Чорнобильської катастрофи</t>
  </si>
  <si>
    <t>1513034</t>
  </si>
  <si>
    <t>3034</t>
  </si>
  <si>
    <t>Надання пільг окремим категоріям громадян з послуг зв`язку</t>
  </si>
  <si>
    <t>1513035</t>
  </si>
  <si>
    <t>3035</t>
  </si>
  <si>
    <t>Компенсаційні виплати на пільговий проїзд автомобільним транспортом</t>
  </si>
  <si>
    <t>1513037</t>
  </si>
  <si>
    <t>3037</t>
  </si>
  <si>
    <t>Компенсаційні виплати за пільговий проїзд на залізничному транспорті</t>
  </si>
  <si>
    <t>1513040</t>
  </si>
  <si>
    <t>Надання допомоги сім`ям з дітьми, малозабезпеченим, інвалідам та тимчасової допомоги дітям</t>
  </si>
  <si>
    <t>1513041</t>
  </si>
  <si>
    <t>3041</t>
  </si>
  <si>
    <t>Надання допомоги у зв`язку з вагітністю і пологами</t>
  </si>
  <si>
    <t>1513042</t>
  </si>
  <si>
    <t>3042</t>
  </si>
  <si>
    <t>Надання допомоги на догляд за дитиною віком до трьох років</t>
  </si>
  <si>
    <t>1513043</t>
  </si>
  <si>
    <t>3043</t>
  </si>
  <si>
    <t>Надання допомоги при народженні дитини</t>
  </si>
  <si>
    <t>1513044</t>
  </si>
  <si>
    <t>3044</t>
  </si>
  <si>
    <t>Надання допомоги на дітей, над якими встановлено опіку чи піклування</t>
  </si>
  <si>
    <t>1513045</t>
  </si>
  <si>
    <t>3045</t>
  </si>
  <si>
    <t>Надання допомоги на дітей одиноким матерям</t>
  </si>
  <si>
    <t>1513046</t>
  </si>
  <si>
    <t>3046</t>
  </si>
  <si>
    <t>Надання тимчасової державної допомоги дітям</t>
  </si>
  <si>
    <t>1513047</t>
  </si>
  <si>
    <t>3047</t>
  </si>
  <si>
    <t>Надання допомоги при усиновленні дитини</t>
  </si>
  <si>
    <t>1513048</t>
  </si>
  <si>
    <t>3048</t>
  </si>
  <si>
    <t>Надання державної соціальної допомоги малозабезпеченим сім`ям</t>
  </si>
  <si>
    <t>1513049</t>
  </si>
  <si>
    <t>3049</t>
  </si>
  <si>
    <t>Надання державної соціальної допомоги інвалідам з дитинства та дітям-інвалідам</t>
  </si>
  <si>
    <t>1513080</t>
  </si>
  <si>
    <t>3080</t>
  </si>
  <si>
    <t>Надання допомоги на догляд за інвалідом I чи II групи внаслідок психічного розладу</t>
  </si>
  <si>
    <t>1513160</t>
  </si>
  <si>
    <t>3160</t>
  </si>
  <si>
    <t>1513180</t>
  </si>
  <si>
    <t>Надання соціальних гарантій інвалідам, фізичним особам, які надають соціальні послуги громадянам, які не здатні до самообслуговування і потребують сторонньої допомоги</t>
  </si>
  <si>
    <t>1513181</t>
  </si>
  <si>
    <t>3181</t>
  </si>
  <si>
    <t>Забезпечення соціальними послугами громадян, які не здатні до самообслуговування</t>
  </si>
  <si>
    <t>1513200</t>
  </si>
  <si>
    <t>1513201</t>
  </si>
  <si>
    <t>3201</t>
  </si>
  <si>
    <t>Інші видатки на соціальний захист ветеранів війни та праці</t>
  </si>
  <si>
    <t>1513240</t>
  </si>
  <si>
    <t>1050</t>
  </si>
  <si>
    <t>3240</t>
  </si>
  <si>
    <t>Організація та проведення громадських робіт</t>
  </si>
  <si>
    <t>1513400</t>
  </si>
  <si>
    <t>Інші видатки на соціальний захист населення</t>
  </si>
  <si>
    <t>1513401</t>
  </si>
  <si>
    <t>3400</t>
  </si>
  <si>
    <t>1518600</t>
  </si>
  <si>
    <t>1518601</t>
  </si>
  <si>
    <t>Іншi видатки</t>
  </si>
  <si>
    <t>2400000</t>
  </si>
  <si>
    <t>Відділ культури, туризму і культурної спадщини Кіровоградської  районної державної адміністрації</t>
  </si>
  <si>
    <t>2410000</t>
  </si>
  <si>
    <t>2414060</t>
  </si>
  <si>
    <t>0824</t>
  </si>
  <si>
    <t>4060</t>
  </si>
  <si>
    <t>Бiблiотеки</t>
  </si>
  <si>
    <t>2414090</t>
  </si>
  <si>
    <t>0828</t>
  </si>
  <si>
    <t>4090</t>
  </si>
  <si>
    <t>Палаци i будинки культури, клуби та iншi заклади клубного типу</t>
  </si>
  <si>
    <t>2414100</t>
  </si>
  <si>
    <t>4100</t>
  </si>
  <si>
    <t>Школи естетичного виховання дiтей</t>
  </si>
  <si>
    <t>0829</t>
  </si>
  <si>
    <t>4200</t>
  </si>
  <si>
    <t>7600000</t>
  </si>
  <si>
    <t>Фінансове управління Кіровоградської районної державної адміністрація</t>
  </si>
  <si>
    <t>7610000</t>
  </si>
  <si>
    <t>7618010</t>
  </si>
  <si>
    <t>8010</t>
  </si>
  <si>
    <t>Резервний фонд</t>
  </si>
  <si>
    <t>7618120</t>
  </si>
  <si>
    <t>0180</t>
  </si>
  <si>
    <t>8120</t>
  </si>
  <si>
    <t>Реверсна дотація</t>
  </si>
  <si>
    <t xml:space="preserve"> </t>
  </si>
  <si>
    <t>Заступник голови районної ради</t>
  </si>
  <si>
    <t>Н.М. Вітюк</t>
  </si>
  <si>
    <t>Додаток 2</t>
  </si>
  <si>
    <t xml:space="preserve">до рішення </t>
  </si>
  <si>
    <t xml:space="preserve">Кіровоградської районної ради  </t>
  </si>
  <si>
    <t>від 23 грудня 2016 № ___</t>
  </si>
  <si>
    <t>у т.ч. за рахунок освітньої субвенції з державного бюджету</t>
  </si>
  <si>
    <t>у т.ч. за рахунок додаткової дотації з державного бюджету по переданим з державного бюджету закладам освіти та охорони здоров'я</t>
  </si>
  <si>
    <t>у т.ч. за рахунок медичної субвенції з державного бюджету</t>
  </si>
  <si>
    <t>РОЗПОДІЛ ВИДАТКІВ</t>
  </si>
  <si>
    <t>районного бюджету на 2017 рік</t>
  </si>
  <si>
    <t>0312210</t>
  </si>
  <si>
    <t>0312010</t>
  </si>
  <si>
    <t>1011090</t>
  </si>
  <si>
    <t>1011230</t>
  </si>
  <si>
    <t>2414200</t>
  </si>
  <si>
    <t>Первинна медична допомога населенню</t>
  </si>
  <si>
    <t>Надання загальної середньої освіти загальноосвітніми навчальними закладами (в т.ч. школою-дитячим садком , інтернатом при школі), спеціалізованими школами, ліцеями, гімназіями, колегіумами</t>
  </si>
  <si>
    <t>Оздоровлення та відпочинок дітей (крім заходів з  оздоровлення дітей, що здійснюються за рахунок коштів на оздоровлення громадян, які постраждали внаслідок Чорнобильської катастрофи)</t>
  </si>
  <si>
    <t>Інші культурно-освітні заклади та заходи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</si>
</sst>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1" fontId="2" fillId="0" borderId="0" xfId="1" applyNumberFormat="1" applyFont="1" applyFill="1"/>
    <xf numFmtId="1" fontId="3" fillId="0" borderId="0" xfId="0" applyNumberFormat="1" applyFont="1" applyFill="1"/>
    <xf numFmtId="0" fontId="3" fillId="0" borderId="0" xfId="0" applyFont="1" applyFill="1"/>
    <xf numFmtId="2" fontId="5" fillId="0" borderId="2" xfId="0" applyNumberFormat="1" applyFont="1" applyFill="1" applyBorder="1" applyAlignment="1">
      <alignment vertical="center" wrapText="1"/>
    </xf>
    <xf numFmtId="0" fontId="3" fillId="0" borderId="0" xfId="0" applyFont="1" applyFill="1" applyAlignment="1"/>
    <xf numFmtId="0" fontId="6" fillId="0" borderId="0" xfId="0" applyFont="1"/>
    <xf numFmtId="0" fontId="6" fillId="2" borderId="0" xfId="0" applyFont="1" applyFill="1"/>
    <xf numFmtId="0" fontId="7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1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2" xfId="0" quotePrefix="1" applyNumberFormat="1" applyFont="1" applyBorder="1" applyAlignment="1">
      <alignment vertical="center" wrapText="1"/>
    </xf>
    <xf numFmtId="1" fontId="7" fillId="2" borderId="2" xfId="0" applyNumberFormat="1" applyFont="1" applyFill="1" applyBorder="1" applyAlignment="1">
      <alignment vertical="center" wrapText="1"/>
    </xf>
    <xf numFmtId="1" fontId="7" fillId="0" borderId="2" xfId="0" applyNumberFormat="1" applyFont="1" applyBorder="1" applyAlignment="1">
      <alignment vertical="center" wrapText="1"/>
    </xf>
    <xf numFmtId="2" fontId="7" fillId="0" borderId="2" xfId="0" quotePrefix="1" applyNumberFormat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2" fontId="6" fillId="0" borderId="2" xfId="0" quotePrefix="1" applyNumberFormat="1" applyFont="1" applyBorder="1" applyAlignment="1">
      <alignment horizontal="center" vertical="center" wrapText="1"/>
    </xf>
    <xf numFmtId="2" fontId="6" fillId="0" borderId="2" xfId="0" quotePrefix="1" applyNumberFormat="1" applyFont="1" applyBorder="1" applyAlignment="1">
      <alignment vertical="center" wrapText="1"/>
    </xf>
    <xf numFmtId="1" fontId="6" fillId="2" borderId="2" xfId="0" applyNumberFormat="1" applyFont="1" applyFill="1" applyBorder="1" applyAlignment="1">
      <alignment vertical="center" wrapText="1"/>
    </xf>
    <xf numFmtId="1" fontId="6" fillId="0" borderId="2" xfId="0" applyNumberFormat="1" applyFont="1" applyBorder="1" applyAlignment="1">
      <alignment vertical="center" wrapText="1"/>
    </xf>
    <xf numFmtId="1" fontId="6" fillId="0" borderId="0" xfId="0" applyNumberFormat="1" applyFont="1"/>
    <xf numFmtId="1" fontId="9" fillId="2" borderId="2" xfId="0" applyNumberFormat="1" applyFont="1" applyFill="1" applyBorder="1" applyAlignment="1">
      <alignment vertical="center" wrapText="1"/>
    </xf>
    <xf numFmtId="1" fontId="9" fillId="0" borderId="2" xfId="0" applyNumberFormat="1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10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</cellXfs>
  <cellStyles count="2">
    <cellStyle name="Звичайний 2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19"/>
  <sheetViews>
    <sheetView tabSelected="1" workbookViewId="0">
      <pane xSplit="4" ySplit="13" topLeftCell="I45" activePane="bottomRight" state="frozen"/>
      <selection pane="topRight" activeCell="E1" sqref="E1"/>
      <selection pane="bottomLeft" activeCell="A13" sqref="A13"/>
      <selection pane="bottomRight" activeCell="D47" sqref="D47"/>
    </sheetView>
  </sheetViews>
  <sheetFormatPr defaultRowHeight="15"/>
  <cols>
    <col min="1" max="3" width="12" style="6" customWidth="1"/>
    <col min="4" max="4" width="40.7109375" style="6" customWidth="1"/>
    <col min="5" max="5" width="13.85546875" style="7" customWidth="1"/>
    <col min="6" max="6" width="13.7109375" style="7" customWidth="1"/>
    <col min="7" max="7" width="12.85546875" style="7" customWidth="1"/>
    <col min="8" max="10" width="11.5703125" style="7" customWidth="1"/>
    <col min="11" max="15" width="11.5703125" style="6" customWidth="1"/>
    <col min="16" max="16" width="13.140625" style="7" customWidth="1"/>
    <col min="17" max="16384" width="9.140625" style="6"/>
  </cols>
  <sheetData>
    <row r="1" spans="1:20" ht="15.75">
      <c r="A1" s="6" t="s">
        <v>0</v>
      </c>
      <c r="M1" s="1" t="s">
        <v>259</v>
      </c>
      <c r="N1" s="2"/>
      <c r="O1" s="3"/>
    </row>
    <row r="2" spans="1:20" ht="15.75">
      <c r="M2" s="1" t="s">
        <v>260</v>
      </c>
      <c r="N2" s="2"/>
      <c r="O2" s="3"/>
    </row>
    <row r="3" spans="1:20" ht="15.75">
      <c r="M3" s="1" t="s">
        <v>261</v>
      </c>
      <c r="N3" s="2"/>
      <c r="O3" s="3"/>
    </row>
    <row r="4" spans="1:20" ht="15.75">
      <c r="M4" s="1" t="s">
        <v>262</v>
      </c>
      <c r="N4" s="2"/>
      <c r="O4" s="3"/>
    </row>
    <row r="5" spans="1:20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20" ht="15.75" customHeight="1">
      <c r="A6" s="8"/>
      <c r="B6" s="9"/>
      <c r="C6" s="9"/>
      <c r="D6" s="9"/>
      <c r="E6" s="44" t="s">
        <v>266</v>
      </c>
      <c r="F6" s="44"/>
      <c r="G6" s="44"/>
      <c r="H6" s="44"/>
      <c r="I6" s="44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15.75" customHeight="1">
      <c r="A7" s="10"/>
      <c r="B7" s="11"/>
      <c r="C7" s="11"/>
      <c r="D7" s="11"/>
      <c r="E7" s="44" t="s">
        <v>267</v>
      </c>
      <c r="F7" s="44"/>
      <c r="G7" s="44"/>
      <c r="H7" s="44"/>
      <c r="I7" s="44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ht="15.75" customHeight="1">
      <c r="E8" s="12"/>
      <c r="F8" s="12"/>
      <c r="G8" s="12"/>
      <c r="H8" s="12"/>
      <c r="I8" s="12"/>
      <c r="J8" s="12"/>
      <c r="K8" s="12"/>
      <c r="L8" s="13"/>
      <c r="M8" s="13"/>
      <c r="N8" s="13"/>
      <c r="O8" s="14"/>
      <c r="P8" s="13" t="s">
        <v>1</v>
      </c>
      <c r="Q8" s="13"/>
      <c r="R8" s="13"/>
      <c r="S8" s="13"/>
      <c r="T8" s="13"/>
    </row>
    <row r="9" spans="1:20">
      <c r="A9" s="41" t="s">
        <v>2</v>
      </c>
      <c r="B9" s="41" t="s">
        <v>3</v>
      </c>
      <c r="C9" s="41" t="s">
        <v>4</v>
      </c>
      <c r="D9" s="42" t="s">
        <v>5</v>
      </c>
      <c r="E9" s="43" t="s">
        <v>6</v>
      </c>
      <c r="F9" s="43"/>
      <c r="G9" s="43"/>
      <c r="H9" s="43"/>
      <c r="I9" s="43"/>
      <c r="J9" s="42" t="s">
        <v>13</v>
      </c>
      <c r="K9" s="42"/>
      <c r="L9" s="42"/>
      <c r="M9" s="42"/>
      <c r="N9" s="42"/>
      <c r="O9" s="42"/>
      <c r="P9" s="43" t="s">
        <v>15</v>
      </c>
    </row>
    <row r="10" spans="1:20">
      <c r="A10" s="42"/>
      <c r="B10" s="42"/>
      <c r="C10" s="42"/>
      <c r="D10" s="42"/>
      <c r="E10" s="43" t="s">
        <v>7</v>
      </c>
      <c r="F10" s="43" t="s">
        <v>8</v>
      </c>
      <c r="G10" s="43" t="s">
        <v>9</v>
      </c>
      <c r="H10" s="43"/>
      <c r="I10" s="43" t="s">
        <v>12</v>
      </c>
      <c r="J10" s="43" t="s">
        <v>7</v>
      </c>
      <c r="K10" s="42" t="s">
        <v>8</v>
      </c>
      <c r="L10" s="42" t="s">
        <v>9</v>
      </c>
      <c r="M10" s="42"/>
      <c r="N10" s="42" t="s">
        <v>12</v>
      </c>
      <c r="O10" s="15" t="s">
        <v>9</v>
      </c>
      <c r="P10" s="43"/>
    </row>
    <row r="11" spans="1:20">
      <c r="A11" s="42"/>
      <c r="B11" s="42"/>
      <c r="C11" s="42"/>
      <c r="D11" s="42"/>
      <c r="E11" s="43"/>
      <c r="F11" s="43"/>
      <c r="G11" s="43" t="s">
        <v>10</v>
      </c>
      <c r="H11" s="43" t="s">
        <v>11</v>
      </c>
      <c r="I11" s="43"/>
      <c r="J11" s="43"/>
      <c r="K11" s="42"/>
      <c r="L11" s="42" t="s">
        <v>10</v>
      </c>
      <c r="M11" s="42" t="s">
        <v>11</v>
      </c>
      <c r="N11" s="42"/>
      <c r="O11" s="42" t="s">
        <v>14</v>
      </c>
      <c r="P11" s="43"/>
    </row>
    <row r="12" spans="1:20" ht="44.25" customHeight="1">
      <c r="A12" s="42"/>
      <c r="B12" s="42"/>
      <c r="C12" s="42"/>
      <c r="D12" s="42"/>
      <c r="E12" s="43"/>
      <c r="F12" s="43"/>
      <c r="G12" s="43"/>
      <c r="H12" s="43"/>
      <c r="I12" s="43"/>
      <c r="J12" s="43"/>
      <c r="K12" s="42"/>
      <c r="L12" s="42"/>
      <c r="M12" s="42"/>
      <c r="N12" s="42"/>
      <c r="O12" s="42"/>
      <c r="P12" s="43"/>
    </row>
    <row r="13" spans="1:20">
      <c r="A13" s="15">
        <v>1</v>
      </c>
      <c r="B13" s="15">
        <v>2</v>
      </c>
      <c r="C13" s="15">
        <v>3</v>
      </c>
      <c r="D13" s="15">
        <v>4</v>
      </c>
      <c r="E13" s="16">
        <v>5</v>
      </c>
      <c r="F13" s="16">
        <v>6</v>
      </c>
      <c r="G13" s="16">
        <v>7</v>
      </c>
      <c r="H13" s="16">
        <v>8</v>
      </c>
      <c r="I13" s="16">
        <v>9</v>
      </c>
      <c r="J13" s="16">
        <v>10</v>
      </c>
      <c r="K13" s="15">
        <v>11</v>
      </c>
      <c r="L13" s="15">
        <v>12</v>
      </c>
      <c r="M13" s="15">
        <v>13</v>
      </c>
      <c r="N13" s="15">
        <v>14</v>
      </c>
      <c r="O13" s="15">
        <v>15</v>
      </c>
      <c r="P13" s="16">
        <v>16</v>
      </c>
    </row>
    <row r="14" spans="1:20">
      <c r="A14" s="17" t="s">
        <v>16</v>
      </c>
      <c r="B14" s="18"/>
      <c r="C14" s="19"/>
      <c r="D14" s="20" t="s">
        <v>17</v>
      </c>
      <c r="E14" s="21">
        <v>5028064</v>
      </c>
      <c r="F14" s="21">
        <v>5028064</v>
      </c>
      <c r="G14" s="21">
        <v>1316897</v>
      </c>
      <c r="H14" s="21">
        <v>358378</v>
      </c>
      <c r="I14" s="21">
        <v>0</v>
      </c>
      <c r="J14" s="21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1">
        <f t="shared" ref="P14:P22" si="0">E14+J14</f>
        <v>5028064</v>
      </c>
    </row>
    <row r="15" spans="1:20">
      <c r="A15" s="17" t="s">
        <v>18</v>
      </c>
      <c r="B15" s="18"/>
      <c r="C15" s="19"/>
      <c r="D15" s="20" t="s">
        <v>17</v>
      </c>
      <c r="E15" s="21">
        <v>5028064</v>
      </c>
      <c r="F15" s="21">
        <v>5028064</v>
      </c>
      <c r="G15" s="21">
        <v>1316897</v>
      </c>
      <c r="H15" s="21">
        <v>358378</v>
      </c>
      <c r="I15" s="21">
        <v>0</v>
      </c>
      <c r="J15" s="21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1">
        <f t="shared" si="0"/>
        <v>5028064</v>
      </c>
    </row>
    <row r="16" spans="1:20" ht="99.75">
      <c r="A16" s="17" t="s">
        <v>19</v>
      </c>
      <c r="B16" s="17" t="s">
        <v>21</v>
      </c>
      <c r="C16" s="23" t="s">
        <v>20</v>
      </c>
      <c r="D16" s="20" t="s">
        <v>22</v>
      </c>
      <c r="E16" s="21">
        <v>2253064</v>
      </c>
      <c r="F16" s="21">
        <v>2253064</v>
      </c>
      <c r="G16" s="21">
        <v>1316897</v>
      </c>
      <c r="H16" s="21">
        <v>358378</v>
      </c>
      <c r="I16" s="21">
        <v>0</v>
      </c>
      <c r="J16" s="21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1">
        <f t="shared" si="0"/>
        <v>2253064</v>
      </c>
    </row>
    <row r="17" spans="1:17" ht="28.5">
      <c r="A17" s="17" t="s">
        <v>23</v>
      </c>
      <c r="B17" s="18"/>
      <c r="C17" s="19"/>
      <c r="D17" s="20" t="s">
        <v>24</v>
      </c>
      <c r="E17" s="21">
        <v>750000</v>
      </c>
      <c r="F17" s="21">
        <v>750000</v>
      </c>
      <c r="G17" s="21">
        <v>0</v>
      </c>
      <c r="H17" s="21">
        <v>0</v>
      </c>
      <c r="I17" s="21">
        <v>0</v>
      </c>
      <c r="J17" s="21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1">
        <f t="shared" si="0"/>
        <v>750000</v>
      </c>
    </row>
    <row r="18" spans="1:17" ht="30">
      <c r="A18" s="24" t="s">
        <v>25</v>
      </c>
      <c r="B18" s="24" t="s">
        <v>27</v>
      </c>
      <c r="C18" s="25" t="s">
        <v>26</v>
      </c>
      <c r="D18" s="26" t="s">
        <v>24</v>
      </c>
      <c r="E18" s="27">
        <v>750000</v>
      </c>
      <c r="F18" s="27">
        <v>750000</v>
      </c>
      <c r="G18" s="27">
        <v>0</v>
      </c>
      <c r="H18" s="27">
        <v>0</v>
      </c>
      <c r="I18" s="27">
        <v>0</v>
      </c>
      <c r="J18" s="27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7">
        <f t="shared" si="0"/>
        <v>750000</v>
      </c>
    </row>
    <row r="19" spans="1:17">
      <c r="A19" s="17" t="s">
        <v>28</v>
      </c>
      <c r="B19" s="17" t="s">
        <v>30</v>
      </c>
      <c r="C19" s="23" t="s">
        <v>29</v>
      </c>
      <c r="D19" s="20" t="s">
        <v>31</v>
      </c>
      <c r="E19" s="21">
        <v>2025000</v>
      </c>
      <c r="F19" s="21">
        <v>2025000</v>
      </c>
      <c r="G19" s="21">
        <v>0</v>
      </c>
      <c r="H19" s="21">
        <v>0</v>
      </c>
      <c r="I19" s="21">
        <v>0</v>
      </c>
      <c r="J19" s="21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1">
        <f t="shared" si="0"/>
        <v>2025000</v>
      </c>
    </row>
    <row r="20" spans="1:17">
      <c r="A20" s="17" t="s">
        <v>32</v>
      </c>
      <c r="B20" s="18"/>
      <c r="C20" s="19"/>
      <c r="D20" s="20" t="s">
        <v>33</v>
      </c>
      <c r="E20" s="21">
        <v>49844877</v>
      </c>
      <c r="F20" s="21">
        <v>49844877</v>
      </c>
      <c r="G20" s="21">
        <v>34250260</v>
      </c>
      <c r="H20" s="21">
        <v>4136465</v>
      </c>
      <c r="I20" s="21">
        <v>0</v>
      </c>
      <c r="J20" s="21">
        <v>377474</v>
      </c>
      <c r="K20" s="22">
        <v>365474</v>
      </c>
      <c r="L20" s="22">
        <v>121700</v>
      </c>
      <c r="M20" s="22">
        <v>0</v>
      </c>
      <c r="N20" s="22">
        <v>12000</v>
      </c>
      <c r="O20" s="22">
        <v>0</v>
      </c>
      <c r="P20" s="21">
        <f t="shared" si="0"/>
        <v>50222351</v>
      </c>
    </row>
    <row r="21" spans="1:17">
      <c r="A21" s="17" t="s">
        <v>34</v>
      </c>
      <c r="B21" s="18"/>
      <c r="C21" s="19"/>
      <c r="D21" s="20" t="s">
        <v>33</v>
      </c>
      <c r="E21" s="21">
        <v>49844877</v>
      </c>
      <c r="F21" s="21">
        <v>49844877</v>
      </c>
      <c r="G21" s="21">
        <v>34250260</v>
      </c>
      <c r="H21" s="21">
        <v>4136465</v>
      </c>
      <c r="I21" s="21">
        <v>0</v>
      </c>
      <c r="J21" s="21">
        <v>377474</v>
      </c>
      <c r="K21" s="22">
        <v>365474</v>
      </c>
      <c r="L21" s="22">
        <v>121700</v>
      </c>
      <c r="M21" s="22">
        <v>0</v>
      </c>
      <c r="N21" s="22">
        <v>12000</v>
      </c>
      <c r="O21" s="22">
        <v>0</v>
      </c>
      <c r="P21" s="21">
        <f t="shared" si="0"/>
        <v>50222351</v>
      </c>
    </row>
    <row r="22" spans="1:17" ht="28.5">
      <c r="A22" s="17" t="s">
        <v>35</v>
      </c>
      <c r="B22" s="17" t="s">
        <v>37</v>
      </c>
      <c r="C22" s="23" t="s">
        <v>36</v>
      </c>
      <c r="D22" s="20" t="s">
        <v>273</v>
      </c>
      <c r="E22" s="21">
        <v>13458809</v>
      </c>
      <c r="F22" s="21">
        <v>13458809</v>
      </c>
      <c r="G22" s="21">
        <v>9783942</v>
      </c>
      <c r="H22" s="21">
        <v>1082800</v>
      </c>
      <c r="I22" s="21">
        <v>0</v>
      </c>
      <c r="J22" s="21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1">
        <f t="shared" si="0"/>
        <v>13458809</v>
      </c>
    </row>
    <row r="23" spans="1:17" ht="31.5">
      <c r="A23" s="17"/>
      <c r="B23" s="17"/>
      <c r="C23" s="23"/>
      <c r="D23" s="4" t="s">
        <v>265</v>
      </c>
      <c r="E23" s="21">
        <v>8711719</v>
      </c>
      <c r="F23" s="22">
        <v>8711719</v>
      </c>
      <c r="G23" s="22">
        <v>6795140</v>
      </c>
      <c r="H23" s="22"/>
      <c r="I23" s="22"/>
      <c r="J23" s="21"/>
      <c r="K23" s="22"/>
      <c r="L23" s="22"/>
      <c r="M23" s="22"/>
      <c r="N23" s="22"/>
      <c r="O23" s="22"/>
      <c r="P23" s="21">
        <v>8711719</v>
      </c>
      <c r="Q23" s="29"/>
    </row>
    <row r="24" spans="1:17" ht="63">
      <c r="A24" s="17"/>
      <c r="B24" s="17"/>
      <c r="C24" s="23"/>
      <c r="D24" s="4" t="s">
        <v>264</v>
      </c>
      <c r="E24" s="21">
        <v>1082800</v>
      </c>
      <c r="F24" s="22">
        <v>1082800</v>
      </c>
      <c r="G24" s="22"/>
      <c r="H24" s="22">
        <v>1082800</v>
      </c>
      <c r="I24" s="22"/>
      <c r="J24" s="21"/>
      <c r="K24" s="22"/>
      <c r="L24" s="22"/>
      <c r="M24" s="22"/>
      <c r="N24" s="22"/>
      <c r="O24" s="22"/>
      <c r="P24" s="21">
        <v>1082800</v>
      </c>
      <c r="Q24" s="29"/>
    </row>
    <row r="25" spans="1:17" ht="42.75">
      <c r="A25" s="17" t="s">
        <v>268</v>
      </c>
      <c r="B25" s="17" t="s">
        <v>39</v>
      </c>
      <c r="C25" s="23" t="s">
        <v>38</v>
      </c>
      <c r="D25" s="20" t="s">
        <v>40</v>
      </c>
      <c r="E25" s="21">
        <v>641600</v>
      </c>
      <c r="F25" s="21">
        <v>641600</v>
      </c>
      <c r="G25" s="21">
        <v>0</v>
      </c>
      <c r="H25" s="21">
        <v>0</v>
      </c>
      <c r="I25" s="21">
        <v>0</v>
      </c>
      <c r="J25" s="21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1">
        <f>E25+J25</f>
        <v>641600</v>
      </c>
    </row>
    <row r="26" spans="1:17" ht="28.5">
      <c r="A26" s="17" t="s">
        <v>41</v>
      </c>
      <c r="B26" s="18"/>
      <c r="C26" s="19"/>
      <c r="D26" s="20" t="s">
        <v>42</v>
      </c>
      <c r="E26" s="21">
        <v>29068689</v>
      </c>
      <c r="F26" s="21">
        <v>29068689</v>
      </c>
      <c r="G26" s="21">
        <v>20174800</v>
      </c>
      <c r="H26" s="21">
        <v>2973350</v>
      </c>
      <c r="I26" s="21">
        <v>0</v>
      </c>
      <c r="J26" s="21">
        <v>257474</v>
      </c>
      <c r="K26" s="22">
        <v>257474</v>
      </c>
      <c r="L26" s="22">
        <v>71700</v>
      </c>
      <c r="M26" s="22">
        <v>0</v>
      </c>
      <c r="N26" s="22">
        <v>0</v>
      </c>
      <c r="O26" s="22">
        <v>0</v>
      </c>
      <c r="P26" s="21">
        <f>E26+J26</f>
        <v>29326163</v>
      </c>
    </row>
    <row r="27" spans="1:17" ht="30">
      <c r="A27" s="24" t="s">
        <v>269</v>
      </c>
      <c r="B27" s="24" t="s">
        <v>44</v>
      </c>
      <c r="C27" s="25" t="s">
        <v>43</v>
      </c>
      <c r="D27" s="26" t="s">
        <v>45</v>
      </c>
      <c r="E27" s="27">
        <v>29068689</v>
      </c>
      <c r="F27" s="27">
        <v>29068689</v>
      </c>
      <c r="G27" s="27">
        <v>20174800</v>
      </c>
      <c r="H27" s="27">
        <v>2973350</v>
      </c>
      <c r="I27" s="27">
        <v>0</v>
      </c>
      <c r="J27" s="27">
        <v>257474</v>
      </c>
      <c r="K27" s="28">
        <v>257474</v>
      </c>
      <c r="L27" s="28">
        <v>71700</v>
      </c>
      <c r="M27" s="28">
        <v>0</v>
      </c>
      <c r="N27" s="28">
        <v>0</v>
      </c>
      <c r="O27" s="28">
        <v>0</v>
      </c>
      <c r="P27" s="27">
        <f>E27+J27</f>
        <v>29326163</v>
      </c>
    </row>
    <row r="28" spans="1:17" ht="31.5">
      <c r="A28" s="24"/>
      <c r="B28" s="24"/>
      <c r="C28" s="25"/>
      <c r="D28" s="4" t="s">
        <v>265</v>
      </c>
      <c r="E28" s="27">
        <v>19765581</v>
      </c>
      <c r="F28" s="28">
        <v>19765581</v>
      </c>
      <c r="G28" s="28">
        <v>15381153</v>
      </c>
      <c r="H28" s="28"/>
      <c r="I28" s="28"/>
      <c r="J28" s="27"/>
      <c r="K28" s="28"/>
      <c r="L28" s="28"/>
      <c r="M28" s="28"/>
      <c r="N28" s="28"/>
      <c r="O28" s="28"/>
      <c r="P28" s="27">
        <v>19765581</v>
      </c>
    </row>
    <row r="29" spans="1:17" ht="63">
      <c r="A29" s="24"/>
      <c r="B29" s="24"/>
      <c r="C29" s="25"/>
      <c r="D29" s="4" t="s">
        <v>264</v>
      </c>
      <c r="E29" s="27">
        <v>2973350</v>
      </c>
      <c r="F29" s="28">
        <v>2973350</v>
      </c>
      <c r="G29" s="28"/>
      <c r="H29" s="28">
        <v>2973350</v>
      </c>
      <c r="I29" s="28"/>
      <c r="J29" s="27"/>
      <c r="K29" s="28"/>
      <c r="L29" s="28"/>
      <c r="M29" s="28"/>
      <c r="N29" s="28"/>
      <c r="O29" s="28"/>
      <c r="P29" s="27">
        <v>2973350</v>
      </c>
    </row>
    <row r="30" spans="1:17" ht="42.75">
      <c r="A30" s="17" t="s">
        <v>46</v>
      </c>
      <c r="B30" s="18"/>
      <c r="C30" s="19"/>
      <c r="D30" s="20" t="s">
        <v>47</v>
      </c>
      <c r="E30" s="21">
        <v>4659900</v>
      </c>
      <c r="F30" s="21">
        <v>4659900</v>
      </c>
      <c r="G30" s="21">
        <v>3610400</v>
      </c>
      <c r="H30" s="21">
        <v>70200</v>
      </c>
      <c r="I30" s="21">
        <v>0</v>
      </c>
      <c r="J30" s="21">
        <v>120000</v>
      </c>
      <c r="K30" s="22">
        <v>108000</v>
      </c>
      <c r="L30" s="22">
        <v>50000</v>
      </c>
      <c r="M30" s="22">
        <v>0</v>
      </c>
      <c r="N30" s="22">
        <v>12000</v>
      </c>
      <c r="O30" s="22">
        <v>0</v>
      </c>
      <c r="P30" s="21">
        <f t="shared" ref="P30:P47" si="1">E30+J30</f>
        <v>4779900</v>
      </c>
    </row>
    <row r="31" spans="1:17" ht="45">
      <c r="A31" s="24" t="s">
        <v>48</v>
      </c>
      <c r="B31" s="24" t="s">
        <v>50</v>
      </c>
      <c r="C31" s="25" t="s">
        <v>49</v>
      </c>
      <c r="D31" s="26" t="s">
        <v>51</v>
      </c>
      <c r="E31" s="27">
        <v>4659900</v>
      </c>
      <c r="F31" s="27">
        <v>4659900</v>
      </c>
      <c r="G31" s="27">
        <v>3610400</v>
      </c>
      <c r="H31" s="27">
        <v>70200</v>
      </c>
      <c r="I31" s="27">
        <v>0</v>
      </c>
      <c r="J31" s="27">
        <v>120000</v>
      </c>
      <c r="K31" s="28">
        <v>108000</v>
      </c>
      <c r="L31" s="28">
        <v>50000</v>
      </c>
      <c r="M31" s="28">
        <v>0</v>
      </c>
      <c r="N31" s="28">
        <v>12000</v>
      </c>
      <c r="O31" s="28">
        <v>0</v>
      </c>
      <c r="P31" s="27">
        <f t="shared" si="1"/>
        <v>4779900</v>
      </c>
    </row>
    <row r="32" spans="1:17" ht="28.5">
      <c r="A32" s="17" t="s">
        <v>52</v>
      </c>
      <c r="B32" s="18"/>
      <c r="C32" s="19"/>
      <c r="D32" s="20" t="s">
        <v>53</v>
      </c>
      <c r="E32" s="21">
        <v>65000</v>
      </c>
      <c r="F32" s="21">
        <v>65000</v>
      </c>
      <c r="G32" s="21">
        <v>0</v>
      </c>
      <c r="H32" s="21">
        <v>0</v>
      </c>
      <c r="I32" s="21">
        <v>0</v>
      </c>
      <c r="J32" s="21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1">
        <f t="shared" si="1"/>
        <v>65000</v>
      </c>
    </row>
    <row r="33" spans="1:16" ht="30">
      <c r="A33" s="24" t="s">
        <v>54</v>
      </c>
      <c r="B33" s="24" t="s">
        <v>56</v>
      </c>
      <c r="C33" s="25" t="s">
        <v>55</v>
      </c>
      <c r="D33" s="26" t="s">
        <v>57</v>
      </c>
      <c r="E33" s="27">
        <v>65000</v>
      </c>
      <c r="F33" s="27">
        <v>65000</v>
      </c>
      <c r="G33" s="27">
        <v>0</v>
      </c>
      <c r="H33" s="27">
        <v>0</v>
      </c>
      <c r="I33" s="27">
        <v>0</v>
      </c>
      <c r="J33" s="27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7">
        <f t="shared" si="1"/>
        <v>65000</v>
      </c>
    </row>
    <row r="34" spans="1:16" ht="28.5">
      <c r="A34" s="17" t="s">
        <v>58</v>
      </c>
      <c r="B34" s="18"/>
      <c r="C34" s="19"/>
      <c r="D34" s="20" t="s">
        <v>59</v>
      </c>
      <c r="E34" s="21">
        <v>908979</v>
      </c>
      <c r="F34" s="21">
        <v>908979</v>
      </c>
      <c r="G34" s="21">
        <v>681118</v>
      </c>
      <c r="H34" s="21">
        <v>10115</v>
      </c>
      <c r="I34" s="21">
        <v>0</v>
      </c>
      <c r="J34" s="21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1">
        <f t="shared" si="1"/>
        <v>908979</v>
      </c>
    </row>
    <row r="35" spans="1:16" ht="30">
      <c r="A35" s="24" t="s">
        <v>60</v>
      </c>
      <c r="B35" s="24" t="s">
        <v>61</v>
      </c>
      <c r="C35" s="25" t="s">
        <v>55</v>
      </c>
      <c r="D35" s="26" t="s">
        <v>62</v>
      </c>
      <c r="E35" s="27">
        <v>862979</v>
      </c>
      <c r="F35" s="27">
        <v>862979</v>
      </c>
      <c r="G35" s="27">
        <v>681118</v>
      </c>
      <c r="H35" s="27">
        <v>10115</v>
      </c>
      <c r="I35" s="27">
        <v>0</v>
      </c>
      <c r="J35" s="27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7">
        <f t="shared" si="1"/>
        <v>862979</v>
      </c>
    </row>
    <row r="36" spans="1:16" ht="30">
      <c r="A36" s="24" t="s">
        <v>63</v>
      </c>
      <c r="B36" s="24" t="s">
        <v>64</v>
      </c>
      <c r="C36" s="25" t="s">
        <v>55</v>
      </c>
      <c r="D36" s="26" t="s">
        <v>65</v>
      </c>
      <c r="E36" s="27">
        <v>46000</v>
      </c>
      <c r="F36" s="27">
        <v>46000</v>
      </c>
      <c r="G36" s="27">
        <v>0</v>
      </c>
      <c r="H36" s="27">
        <v>0</v>
      </c>
      <c r="I36" s="27">
        <v>0</v>
      </c>
      <c r="J36" s="27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7">
        <f t="shared" si="1"/>
        <v>46000</v>
      </c>
    </row>
    <row r="37" spans="1:16" ht="28.5">
      <c r="A37" s="17" t="s">
        <v>66</v>
      </c>
      <c r="B37" s="18"/>
      <c r="C37" s="19"/>
      <c r="D37" s="20" t="s">
        <v>67</v>
      </c>
      <c r="E37" s="21">
        <v>174300</v>
      </c>
      <c r="F37" s="21">
        <v>174300</v>
      </c>
      <c r="G37" s="21">
        <v>0</v>
      </c>
      <c r="H37" s="21">
        <v>0</v>
      </c>
      <c r="I37" s="21">
        <v>0</v>
      </c>
      <c r="J37" s="21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1">
        <f t="shared" si="1"/>
        <v>174300</v>
      </c>
    </row>
    <row r="38" spans="1:16" ht="60">
      <c r="A38" s="24" t="s">
        <v>68</v>
      </c>
      <c r="B38" s="24" t="s">
        <v>70</v>
      </c>
      <c r="C38" s="25" t="s">
        <v>69</v>
      </c>
      <c r="D38" s="26" t="s">
        <v>71</v>
      </c>
      <c r="E38" s="27">
        <v>174300</v>
      </c>
      <c r="F38" s="27">
        <v>174300</v>
      </c>
      <c r="G38" s="27">
        <v>0</v>
      </c>
      <c r="H38" s="27">
        <v>0</v>
      </c>
      <c r="I38" s="27">
        <v>0</v>
      </c>
      <c r="J38" s="27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7">
        <f t="shared" si="1"/>
        <v>174300</v>
      </c>
    </row>
    <row r="39" spans="1:16" ht="28.5">
      <c r="A39" s="17" t="s">
        <v>72</v>
      </c>
      <c r="B39" s="18"/>
      <c r="C39" s="19"/>
      <c r="D39" s="20" t="s">
        <v>73</v>
      </c>
      <c r="E39" s="21">
        <v>610400</v>
      </c>
      <c r="F39" s="21">
        <v>610400</v>
      </c>
      <c r="G39" s="21">
        <v>0</v>
      </c>
      <c r="H39" s="21">
        <v>0</v>
      </c>
      <c r="I39" s="21">
        <v>0</v>
      </c>
      <c r="J39" s="21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1">
        <f t="shared" si="1"/>
        <v>610400</v>
      </c>
    </row>
    <row r="40" spans="1:16" ht="45">
      <c r="A40" s="24" t="s">
        <v>74</v>
      </c>
      <c r="B40" s="24" t="s">
        <v>76</v>
      </c>
      <c r="C40" s="25" t="s">
        <v>75</v>
      </c>
      <c r="D40" s="26" t="s">
        <v>77</v>
      </c>
      <c r="E40" s="27">
        <v>610400</v>
      </c>
      <c r="F40" s="27">
        <v>610400</v>
      </c>
      <c r="G40" s="27">
        <v>0</v>
      </c>
      <c r="H40" s="27">
        <v>0</v>
      </c>
      <c r="I40" s="27">
        <v>0</v>
      </c>
      <c r="J40" s="27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7">
        <f t="shared" si="1"/>
        <v>610400</v>
      </c>
    </row>
    <row r="41" spans="1:16" ht="28.5">
      <c r="A41" s="17" t="s">
        <v>78</v>
      </c>
      <c r="B41" s="18"/>
      <c r="C41" s="19"/>
      <c r="D41" s="20" t="s">
        <v>79</v>
      </c>
      <c r="E41" s="21">
        <v>51200</v>
      </c>
      <c r="F41" s="21">
        <v>51200</v>
      </c>
      <c r="G41" s="21">
        <v>0</v>
      </c>
      <c r="H41" s="21">
        <v>0</v>
      </c>
      <c r="I41" s="21">
        <v>0</v>
      </c>
      <c r="J41" s="21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1">
        <f t="shared" si="1"/>
        <v>51200</v>
      </c>
    </row>
    <row r="42" spans="1:16" ht="45">
      <c r="A42" s="24" t="s">
        <v>80</v>
      </c>
      <c r="B42" s="24" t="s">
        <v>81</v>
      </c>
      <c r="C42" s="25" t="s">
        <v>75</v>
      </c>
      <c r="D42" s="26" t="s">
        <v>82</v>
      </c>
      <c r="E42" s="27">
        <v>51200</v>
      </c>
      <c r="F42" s="27">
        <v>51200</v>
      </c>
      <c r="G42" s="27">
        <v>0</v>
      </c>
      <c r="H42" s="27">
        <v>0</v>
      </c>
      <c r="I42" s="27">
        <v>0</v>
      </c>
      <c r="J42" s="27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7">
        <f t="shared" si="1"/>
        <v>51200</v>
      </c>
    </row>
    <row r="43" spans="1:16">
      <c r="A43" s="17" t="s">
        <v>83</v>
      </c>
      <c r="B43" s="17" t="s">
        <v>30</v>
      </c>
      <c r="C43" s="23" t="s">
        <v>29</v>
      </c>
      <c r="D43" s="20" t="s">
        <v>31</v>
      </c>
      <c r="E43" s="21">
        <v>206000</v>
      </c>
      <c r="F43" s="21">
        <v>206000</v>
      </c>
      <c r="G43" s="21">
        <v>0</v>
      </c>
      <c r="H43" s="21">
        <v>0</v>
      </c>
      <c r="I43" s="21">
        <v>0</v>
      </c>
      <c r="J43" s="21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1">
        <f t="shared" si="1"/>
        <v>206000</v>
      </c>
    </row>
    <row r="44" spans="1:16" ht="42.75">
      <c r="A44" s="17" t="s">
        <v>84</v>
      </c>
      <c r="B44" s="18"/>
      <c r="C44" s="19"/>
      <c r="D44" s="20" t="s">
        <v>85</v>
      </c>
      <c r="E44" s="21">
        <v>115745943</v>
      </c>
      <c r="F44" s="21">
        <v>115745943</v>
      </c>
      <c r="G44" s="21">
        <v>75021584</v>
      </c>
      <c r="H44" s="21">
        <v>15376100</v>
      </c>
      <c r="I44" s="21">
        <v>0</v>
      </c>
      <c r="J44" s="21">
        <v>1102300</v>
      </c>
      <c r="K44" s="22">
        <v>1102300</v>
      </c>
      <c r="L44" s="22">
        <v>0</v>
      </c>
      <c r="M44" s="22">
        <v>0</v>
      </c>
      <c r="N44" s="22">
        <v>0</v>
      </c>
      <c r="O44" s="22">
        <v>0</v>
      </c>
      <c r="P44" s="21">
        <f t="shared" si="1"/>
        <v>116848243</v>
      </c>
    </row>
    <row r="45" spans="1:16" ht="28.5">
      <c r="A45" s="17" t="s">
        <v>86</v>
      </c>
      <c r="B45" s="18"/>
      <c r="C45" s="19"/>
      <c r="D45" s="20" t="s">
        <v>87</v>
      </c>
      <c r="E45" s="21">
        <v>115745943</v>
      </c>
      <c r="F45" s="21">
        <v>115745943</v>
      </c>
      <c r="G45" s="21">
        <v>75021584</v>
      </c>
      <c r="H45" s="21">
        <v>15376100</v>
      </c>
      <c r="I45" s="21">
        <v>0</v>
      </c>
      <c r="J45" s="21">
        <v>1102300</v>
      </c>
      <c r="K45" s="22">
        <v>1102300</v>
      </c>
      <c r="L45" s="22">
        <v>0</v>
      </c>
      <c r="M45" s="22">
        <v>0</v>
      </c>
      <c r="N45" s="22">
        <v>0</v>
      </c>
      <c r="O45" s="22">
        <v>0</v>
      </c>
      <c r="P45" s="21">
        <f t="shared" si="1"/>
        <v>116848243</v>
      </c>
    </row>
    <row r="46" spans="1:16">
      <c r="A46" s="17" t="s">
        <v>88</v>
      </c>
      <c r="B46" s="17" t="s">
        <v>90</v>
      </c>
      <c r="C46" s="23" t="s">
        <v>89</v>
      </c>
      <c r="D46" s="20" t="s">
        <v>91</v>
      </c>
      <c r="E46" s="21">
        <v>16744449</v>
      </c>
      <c r="F46" s="21">
        <v>16744449</v>
      </c>
      <c r="G46" s="21">
        <v>9757606</v>
      </c>
      <c r="H46" s="21">
        <v>2596300</v>
      </c>
      <c r="I46" s="21">
        <v>0</v>
      </c>
      <c r="J46" s="21">
        <v>732300</v>
      </c>
      <c r="K46" s="22">
        <v>732300</v>
      </c>
      <c r="L46" s="22">
        <v>0</v>
      </c>
      <c r="M46" s="22">
        <v>0</v>
      </c>
      <c r="N46" s="22">
        <v>0</v>
      </c>
      <c r="O46" s="22">
        <v>0</v>
      </c>
      <c r="P46" s="21">
        <f t="shared" si="1"/>
        <v>17476749</v>
      </c>
    </row>
    <row r="47" spans="1:16" ht="85.5">
      <c r="A47" s="17" t="s">
        <v>92</v>
      </c>
      <c r="B47" s="17" t="s">
        <v>49</v>
      </c>
      <c r="C47" s="23" t="s">
        <v>93</v>
      </c>
      <c r="D47" s="20" t="s">
        <v>274</v>
      </c>
      <c r="E47" s="21">
        <v>93981727</v>
      </c>
      <c r="F47" s="21">
        <v>93981727</v>
      </c>
      <c r="G47" s="21">
        <v>61825186</v>
      </c>
      <c r="H47" s="21">
        <v>12698000</v>
      </c>
      <c r="I47" s="21">
        <v>0</v>
      </c>
      <c r="J47" s="21">
        <v>370000</v>
      </c>
      <c r="K47" s="22">
        <v>370000</v>
      </c>
      <c r="L47" s="22">
        <v>0</v>
      </c>
      <c r="M47" s="22">
        <v>0</v>
      </c>
      <c r="N47" s="22">
        <v>0</v>
      </c>
      <c r="O47" s="22">
        <v>0</v>
      </c>
      <c r="P47" s="21">
        <f t="shared" si="1"/>
        <v>94351727</v>
      </c>
    </row>
    <row r="48" spans="1:16" ht="31.5">
      <c r="A48" s="17"/>
      <c r="B48" s="17"/>
      <c r="C48" s="23"/>
      <c r="D48" s="4" t="s">
        <v>263</v>
      </c>
      <c r="E48" s="30">
        <v>58519000</v>
      </c>
      <c r="F48" s="31">
        <v>58519000</v>
      </c>
      <c r="G48" s="31">
        <v>47966393</v>
      </c>
      <c r="H48" s="31"/>
      <c r="I48" s="31"/>
      <c r="J48" s="30"/>
      <c r="K48" s="31"/>
      <c r="L48" s="31"/>
      <c r="M48" s="31"/>
      <c r="N48" s="31"/>
      <c r="O48" s="31"/>
      <c r="P48" s="30">
        <v>58519000</v>
      </c>
    </row>
    <row r="49" spans="1:16" ht="63">
      <c r="A49" s="17"/>
      <c r="B49" s="17"/>
      <c r="C49" s="23"/>
      <c r="D49" s="4" t="s">
        <v>264</v>
      </c>
      <c r="E49" s="30">
        <v>18727850</v>
      </c>
      <c r="F49" s="31">
        <v>18727850</v>
      </c>
      <c r="G49" s="31">
        <v>2814385</v>
      </c>
      <c r="H49" s="31">
        <v>12698000</v>
      </c>
      <c r="I49" s="31"/>
      <c r="J49" s="30"/>
      <c r="K49" s="31"/>
      <c r="L49" s="31"/>
      <c r="M49" s="31"/>
      <c r="N49" s="31"/>
      <c r="O49" s="31"/>
      <c r="P49" s="30">
        <v>18727850</v>
      </c>
    </row>
    <row r="50" spans="1:16" ht="42.75">
      <c r="A50" s="17" t="s">
        <v>270</v>
      </c>
      <c r="B50" s="17" t="s">
        <v>95</v>
      </c>
      <c r="C50" s="23" t="s">
        <v>94</v>
      </c>
      <c r="D50" s="20" t="s">
        <v>96</v>
      </c>
      <c r="E50" s="21">
        <v>1850442</v>
      </c>
      <c r="F50" s="21">
        <v>1850442</v>
      </c>
      <c r="G50" s="21">
        <v>1485198</v>
      </c>
      <c r="H50" s="21">
        <v>16500</v>
      </c>
      <c r="I50" s="21">
        <v>0</v>
      </c>
      <c r="J50" s="21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1">
        <f t="shared" ref="P50:P81" si="2">E50+J50</f>
        <v>1850442</v>
      </c>
    </row>
    <row r="51" spans="1:16" ht="42.75">
      <c r="A51" s="17" t="s">
        <v>97</v>
      </c>
      <c r="B51" s="17" t="s">
        <v>99</v>
      </c>
      <c r="C51" s="23" t="s">
        <v>98</v>
      </c>
      <c r="D51" s="20" t="s">
        <v>100</v>
      </c>
      <c r="E51" s="21">
        <v>1084437</v>
      </c>
      <c r="F51" s="21">
        <v>1084437</v>
      </c>
      <c r="G51" s="21">
        <v>857817</v>
      </c>
      <c r="H51" s="21">
        <v>16900</v>
      </c>
      <c r="I51" s="21">
        <v>0</v>
      </c>
      <c r="J51" s="21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1">
        <f t="shared" si="2"/>
        <v>1084437</v>
      </c>
    </row>
    <row r="52" spans="1:16" ht="28.5">
      <c r="A52" s="17" t="s">
        <v>101</v>
      </c>
      <c r="B52" s="17" t="s">
        <v>102</v>
      </c>
      <c r="C52" s="23" t="s">
        <v>98</v>
      </c>
      <c r="D52" s="20" t="s">
        <v>103</v>
      </c>
      <c r="E52" s="21">
        <v>1133549</v>
      </c>
      <c r="F52" s="21">
        <v>1133549</v>
      </c>
      <c r="G52" s="21">
        <v>859712</v>
      </c>
      <c r="H52" s="21">
        <v>33300</v>
      </c>
      <c r="I52" s="21">
        <v>0</v>
      </c>
      <c r="J52" s="21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1">
        <f t="shared" si="2"/>
        <v>1133549</v>
      </c>
    </row>
    <row r="53" spans="1:16" ht="28.5">
      <c r="A53" s="17" t="s">
        <v>104</v>
      </c>
      <c r="B53" s="17" t="s">
        <v>105</v>
      </c>
      <c r="C53" s="23" t="s">
        <v>98</v>
      </c>
      <c r="D53" s="20" t="s">
        <v>106</v>
      </c>
      <c r="E53" s="21">
        <v>388119</v>
      </c>
      <c r="F53" s="21">
        <v>388119</v>
      </c>
      <c r="G53" s="21">
        <v>236065</v>
      </c>
      <c r="H53" s="21">
        <v>15100</v>
      </c>
      <c r="I53" s="21">
        <v>0</v>
      </c>
      <c r="J53" s="21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1">
        <f t="shared" si="2"/>
        <v>388119</v>
      </c>
    </row>
    <row r="54" spans="1:16" ht="57">
      <c r="A54" s="17" t="s">
        <v>271</v>
      </c>
      <c r="B54" s="17" t="s">
        <v>107</v>
      </c>
      <c r="C54" s="23" t="s">
        <v>98</v>
      </c>
      <c r="D54" s="20" t="s">
        <v>108</v>
      </c>
      <c r="E54" s="21">
        <v>21720</v>
      </c>
      <c r="F54" s="21">
        <v>21720</v>
      </c>
      <c r="G54" s="21">
        <v>0</v>
      </c>
      <c r="H54" s="21">
        <v>0</v>
      </c>
      <c r="I54" s="21">
        <v>0</v>
      </c>
      <c r="J54" s="21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1">
        <f t="shared" si="2"/>
        <v>21720</v>
      </c>
    </row>
    <row r="55" spans="1:16" ht="28.5">
      <c r="A55" s="17" t="s">
        <v>109</v>
      </c>
      <c r="B55" s="17" t="s">
        <v>110</v>
      </c>
      <c r="C55" s="23" t="s">
        <v>55</v>
      </c>
      <c r="D55" s="20" t="s">
        <v>111</v>
      </c>
      <c r="E55" s="21">
        <v>176500</v>
      </c>
      <c r="F55" s="21">
        <v>176500</v>
      </c>
      <c r="G55" s="21">
        <v>0</v>
      </c>
      <c r="H55" s="21">
        <v>0</v>
      </c>
      <c r="I55" s="21">
        <v>0</v>
      </c>
      <c r="J55" s="21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1">
        <f t="shared" si="2"/>
        <v>176500</v>
      </c>
    </row>
    <row r="56" spans="1:16" ht="28.5">
      <c r="A56" s="17" t="s">
        <v>112</v>
      </c>
      <c r="B56" s="17" t="s">
        <v>113</v>
      </c>
      <c r="C56" s="23" t="s">
        <v>75</v>
      </c>
      <c r="D56" s="20" t="s">
        <v>114</v>
      </c>
      <c r="E56" s="21">
        <v>365000</v>
      </c>
      <c r="F56" s="21">
        <v>365000</v>
      </c>
      <c r="G56" s="21">
        <v>0</v>
      </c>
      <c r="H56" s="21">
        <v>0</v>
      </c>
      <c r="I56" s="21">
        <v>0</v>
      </c>
      <c r="J56" s="21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1">
        <f t="shared" si="2"/>
        <v>365000</v>
      </c>
    </row>
    <row r="57" spans="1:16" ht="42.75">
      <c r="A57" s="17" t="s">
        <v>115</v>
      </c>
      <c r="B57" s="18"/>
      <c r="C57" s="19"/>
      <c r="D57" s="20" t="s">
        <v>116</v>
      </c>
      <c r="E57" s="21">
        <v>119679002</v>
      </c>
      <c r="F57" s="21">
        <v>119679002</v>
      </c>
      <c r="G57" s="21">
        <v>16390</v>
      </c>
      <c r="H57" s="21">
        <v>0</v>
      </c>
      <c r="I57" s="21">
        <v>0</v>
      </c>
      <c r="J57" s="21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1">
        <f t="shared" si="2"/>
        <v>119679002</v>
      </c>
    </row>
    <row r="58" spans="1:16" ht="42.75">
      <c r="A58" s="17" t="s">
        <v>117</v>
      </c>
      <c r="B58" s="18"/>
      <c r="C58" s="19"/>
      <c r="D58" s="20" t="s">
        <v>116</v>
      </c>
      <c r="E58" s="21">
        <v>119679002</v>
      </c>
      <c r="F58" s="21">
        <v>119679002</v>
      </c>
      <c r="G58" s="21">
        <v>16390</v>
      </c>
      <c r="H58" s="21">
        <v>0</v>
      </c>
      <c r="I58" s="21">
        <v>0</v>
      </c>
      <c r="J58" s="21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1">
        <f t="shared" si="2"/>
        <v>119679002</v>
      </c>
    </row>
    <row r="59" spans="1:16" ht="42.75">
      <c r="A59" s="17" t="s">
        <v>118</v>
      </c>
      <c r="B59" s="17" t="s">
        <v>119</v>
      </c>
      <c r="C59" s="23" t="s">
        <v>89</v>
      </c>
      <c r="D59" s="20" t="s">
        <v>120</v>
      </c>
      <c r="E59" s="21">
        <v>2503200</v>
      </c>
      <c r="F59" s="21">
        <v>2503200</v>
      </c>
      <c r="G59" s="21">
        <v>0</v>
      </c>
      <c r="H59" s="21">
        <v>0</v>
      </c>
      <c r="I59" s="21">
        <v>0</v>
      </c>
      <c r="J59" s="21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1">
        <f t="shared" si="2"/>
        <v>2503200</v>
      </c>
    </row>
    <row r="60" spans="1:16" ht="28.5">
      <c r="A60" s="17" t="s">
        <v>121</v>
      </c>
      <c r="B60" s="18"/>
      <c r="C60" s="19"/>
      <c r="D60" s="20" t="s">
        <v>122</v>
      </c>
      <c r="E60" s="21">
        <v>52026600</v>
      </c>
      <c r="F60" s="21">
        <v>52026600</v>
      </c>
      <c r="G60" s="21">
        <v>0</v>
      </c>
      <c r="H60" s="21">
        <v>0</v>
      </c>
      <c r="I60" s="21">
        <v>0</v>
      </c>
      <c r="J60" s="21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1">
        <f t="shared" si="2"/>
        <v>52026600</v>
      </c>
    </row>
    <row r="61" spans="1:16" ht="60">
      <c r="A61" s="24" t="s">
        <v>123</v>
      </c>
      <c r="B61" s="24" t="s">
        <v>124</v>
      </c>
      <c r="C61" s="25" t="s">
        <v>69</v>
      </c>
      <c r="D61" s="26" t="s">
        <v>125</v>
      </c>
      <c r="E61" s="27">
        <v>6208000</v>
      </c>
      <c r="F61" s="27">
        <v>6208000</v>
      </c>
      <c r="G61" s="27">
        <v>0</v>
      </c>
      <c r="H61" s="27">
        <v>0</v>
      </c>
      <c r="I61" s="27">
        <v>0</v>
      </c>
      <c r="J61" s="27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7">
        <f t="shared" si="2"/>
        <v>6208000</v>
      </c>
    </row>
    <row r="62" spans="1:16" ht="45">
      <c r="A62" s="24" t="s">
        <v>126</v>
      </c>
      <c r="B62" s="24" t="s">
        <v>127</v>
      </c>
      <c r="C62" s="25" t="s">
        <v>69</v>
      </c>
      <c r="D62" s="26" t="s">
        <v>128</v>
      </c>
      <c r="E62" s="27">
        <v>311000</v>
      </c>
      <c r="F62" s="27">
        <v>311000</v>
      </c>
      <c r="G62" s="27">
        <v>0</v>
      </c>
      <c r="H62" s="27">
        <v>0</v>
      </c>
      <c r="I62" s="27">
        <v>0</v>
      </c>
      <c r="J62" s="27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7">
        <f t="shared" si="2"/>
        <v>311000</v>
      </c>
    </row>
    <row r="63" spans="1:16" ht="60">
      <c r="A63" s="24" t="s">
        <v>129</v>
      </c>
      <c r="B63" s="24" t="s">
        <v>131</v>
      </c>
      <c r="C63" s="25" t="s">
        <v>130</v>
      </c>
      <c r="D63" s="26" t="s">
        <v>132</v>
      </c>
      <c r="E63" s="27">
        <v>311000</v>
      </c>
      <c r="F63" s="27">
        <v>311000</v>
      </c>
      <c r="G63" s="27">
        <v>0</v>
      </c>
      <c r="H63" s="27">
        <v>0</v>
      </c>
      <c r="I63" s="27">
        <v>0</v>
      </c>
      <c r="J63" s="27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7">
        <f t="shared" si="2"/>
        <v>311000</v>
      </c>
    </row>
    <row r="64" spans="1:16" ht="45">
      <c r="A64" s="24" t="s">
        <v>133</v>
      </c>
      <c r="B64" s="24" t="s">
        <v>134</v>
      </c>
      <c r="C64" s="25" t="s">
        <v>130</v>
      </c>
      <c r="D64" s="26" t="s">
        <v>135</v>
      </c>
      <c r="E64" s="27">
        <v>1241600</v>
      </c>
      <c r="F64" s="27">
        <v>1241600</v>
      </c>
      <c r="G64" s="27">
        <v>0</v>
      </c>
      <c r="H64" s="27">
        <v>0</v>
      </c>
      <c r="I64" s="27">
        <v>0</v>
      </c>
      <c r="J64" s="27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7">
        <f t="shared" si="2"/>
        <v>1241600</v>
      </c>
    </row>
    <row r="65" spans="1:16" ht="30">
      <c r="A65" s="24" t="s">
        <v>136</v>
      </c>
      <c r="B65" s="24" t="s">
        <v>137</v>
      </c>
      <c r="C65" s="25" t="s">
        <v>130</v>
      </c>
      <c r="D65" s="26" t="s">
        <v>138</v>
      </c>
      <c r="E65" s="27">
        <v>543200</v>
      </c>
      <c r="F65" s="27">
        <v>543200</v>
      </c>
      <c r="G65" s="27">
        <v>0</v>
      </c>
      <c r="H65" s="27">
        <v>0</v>
      </c>
      <c r="I65" s="27">
        <v>0</v>
      </c>
      <c r="J65" s="27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7">
        <f t="shared" si="2"/>
        <v>543200</v>
      </c>
    </row>
    <row r="66" spans="1:16" ht="45">
      <c r="A66" s="24" t="s">
        <v>139</v>
      </c>
      <c r="B66" s="24" t="s">
        <v>140</v>
      </c>
      <c r="C66" s="25" t="s">
        <v>119</v>
      </c>
      <c r="D66" s="26" t="s">
        <v>141</v>
      </c>
      <c r="E66" s="27">
        <v>43411800</v>
      </c>
      <c r="F66" s="27">
        <v>43411800</v>
      </c>
      <c r="G66" s="27">
        <v>0</v>
      </c>
      <c r="H66" s="27">
        <v>0</v>
      </c>
      <c r="I66" s="27">
        <v>0</v>
      </c>
      <c r="J66" s="27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7">
        <f t="shared" si="2"/>
        <v>43411800</v>
      </c>
    </row>
    <row r="67" spans="1:16" ht="57">
      <c r="A67" s="17" t="s">
        <v>142</v>
      </c>
      <c r="B67" s="18"/>
      <c r="C67" s="19"/>
      <c r="D67" s="20" t="s">
        <v>143</v>
      </c>
      <c r="E67" s="21">
        <v>2680500</v>
      </c>
      <c r="F67" s="21">
        <v>2680500</v>
      </c>
      <c r="G67" s="21">
        <v>0</v>
      </c>
      <c r="H67" s="21">
        <v>0</v>
      </c>
      <c r="I67" s="21">
        <v>0</v>
      </c>
      <c r="J67" s="21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1">
        <f t="shared" si="2"/>
        <v>2680500</v>
      </c>
    </row>
    <row r="68" spans="1:16" ht="45">
      <c r="A68" s="24" t="s">
        <v>144</v>
      </c>
      <c r="B68" s="24" t="s">
        <v>145</v>
      </c>
      <c r="C68" s="25" t="s">
        <v>69</v>
      </c>
      <c r="D68" s="26" t="s">
        <v>146</v>
      </c>
      <c r="E68" s="27">
        <v>573500</v>
      </c>
      <c r="F68" s="27">
        <v>573500</v>
      </c>
      <c r="G68" s="27">
        <v>0</v>
      </c>
      <c r="H68" s="27">
        <v>0</v>
      </c>
      <c r="I68" s="27">
        <v>0</v>
      </c>
      <c r="J68" s="27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7">
        <f t="shared" si="2"/>
        <v>573500</v>
      </c>
    </row>
    <row r="69" spans="1:16" ht="45">
      <c r="A69" s="24" t="s">
        <v>147</v>
      </c>
      <c r="B69" s="24" t="s">
        <v>148</v>
      </c>
      <c r="C69" s="25" t="s">
        <v>69</v>
      </c>
      <c r="D69" s="26" t="s">
        <v>149</v>
      </c>
      <c r="E69" s="27">
        <v>16000</v>
      </c>
      <c r="F69" s="27">
        <v>16000</v>
      </c>
      <c r="G69" s="27">
        <v>0</v>
      </c>
      <c r="H69" s="27">
        <v>0</v>
      </c>
      <c r="I69" s="27">
        <v>0</v>
      </c>
      <c r="J69" s="27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7">
        <f t="shared" si="2"/>
        <v>16000</v>
      </c>
    </row>
    <row r="70" spans="1:16" ht="45">
      <c r="A70" s="24" t="s">
        <v>150</v>
      </c>
      <c r="B70" s="24" t="s">
        <v>151</v>
      </c>
      <c r="C70" s="25" t="s">
        <v>130</v>
      </c>
      <c r="D70" s="26" t="s">
        <v>152</v>
      </c>
      <c r="E70" s="27">
        <v>19000</v>
      </c>
      <c r="F70" s="27">
        <v>19000</v>
      </c>
      <c r="G70" s="27">
        <v>0</v>
      </c>
      <c r="H70" s="27">
        <v>0</v>
      </c>
      <c r="I70" s="27">
        <v>0</v>
      </c>
      <c r="J70" s="27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7">
        <f t="shared" si="2"/>
        <v>19000</v>
      </c>
    </row>
    <row r="71" spans="1:16" ht="45">
      <c r="A71" s="24" t="s">
        <v>153</v>
      </c>
      <c r="B71" s="24" t="s">
        <v>154</v>
      </c>
      <c r="C71" s="25" t="s">
        <v>130</v>
      </c>
      <c r="D71" s="26" t="s">
        <v>155</v>
      </c>
      <c r="E71" s="27">
        <v>170000</v>
      </c>
      <c r="F71" s="27">
        <v>170000</v>
      </c>
      <c r="G71" s="27">
        <v>0</v>
      </c>
      <c r="H71" s="27">
        <v>0</v>
      </c>
      <c r="I71" s="27">
        <v>0</v>
      </c>
      <c r="J71" s="27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7">
        <f t="shared" si="2"/>
        <v>170000</v>
      </c>
    </row>
    <row r="72" spans="1:16" ht="45">
      <c r="A72" s="24" t="s">
        <v>156</v>
      </c>
      <c r="B72" s="24" t="s">
        <v>157</v>
      </c>
      <c r="C72" s="25" t="s">
        <v>130</v>
      </c>
      <c r="D72" s="26" t="s">
        <v>158</v>
      </c>
      <c r="E72" s="27">
        <v>140000</v>
      </c>
      <c r="F72" s="27">
        <v>140000</v>
      </c>
      <c r="G72" s="27">
        <v>0</v>
      </c>
      <c r="H72" s="27">
        <v>0</v>
      </c>
      <c r="I72" s="27">
        <v>0</v>
      </c>
      <c r="J72" s="27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7">
        <f t="shared" si="2"/>
        <v>140000</v>
      </c>
    </row>
    <row r="73" spans="1:16" ht="60">
      <c r="A73" s="24" t="s">
        <v>159</v>
      </c>
      <c r="B73" s="24" t="s">
        <v>160</v>
      </c>
      <c r="C73" s="25" t="s">
        <v>119</v>
      </c>
      <c r="D73" s="26" t="s">
        <v>161</v>
      </c>
      <c r="E73" s="27">
        <v>1762000</v>
      </c>
      <c r="F73" s="27">
        <v>1762000</v>
      </c>
      <c r="G73" s="27">
        <v>0</v>
      </c>
      <c r="H73" s="27">
        <v>0</v>
      </c>
      <c r="I73" s="27">
        <v>0</v>
      </c>
      <c r="J73" s="27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7">
        <f t="shared" si="2"/>
        <v>1762000</v>
      </c>
    </row>
    <row r="74" spans="1:16" ht="42.75">
      <c r="A74" s="17" t="s">
        <v>162</v>
      </c>
      <c r="B74" s="18"/>
      <c r="C74" s="19"/>
      <c r="D74" s="20" t="s">
        <v>163</v>
      </c>
      <c r="E74" s="21">
        <v>180100</v>
      </c>
      <c r="F74" s="21">
        <v>180100</v>
      </c>
      <c r="G74" s="21">
        <v>0</v>
      </c>
      <c r="H74" s="21">
        <v>0</v>
      </c>
      <c r="I74" s="21">
        <v>0</v>
      </c>
      <c r="J74" s="21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1">
        <f t="shared" si="2"/>
        <v>180100</v>
      </c>
    </row>
    <row r="75" spans="1:16" ht="45">
      <c r="A75" s="24" t="s">
        <v>164</v>
      </c>
      <c r="B75" s="24" t="s">
        <v>165</v>
      </c>
      <c r="C75" s="25" t="s">
        <v>130</v>
      </c>
      <c r="D75" s="26" t="s">
        <v>166</v>
      </c>
      <c r="E75" s="27">
        <v>1300</v>
      </c>
      <c r="F75" s="27">
        <v>1300</v>
      </c>
      <c r="G75" s="27">
        <v>0</v>
      </c>
      <c r="H75" s="27">
        <v>0</v>
      </c>
      <c r="I75" s="27">
        <v>0</v>
      </c>
      <c r="J75" s="27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7">
        <f t="shared" si="2"/>
        <v>1300</v>
      </c>
    </row>
    <row r="76" spans="1:16" ht="30">
      <c r="A76" s="24" t="s">
        <v>167</v>
      </c>
      <c r="B76" s="24" t="s">
        <v>168</v>
      </c>
      <c r="C76" s="25" t="s">
        <v>130</v>
      </c>
      <c r="D76" s="26" t="s">
        <v>169</v>
      </c>
      <c r="E76" s="27">
        <v>65000</v>
      </c>
      <c r="F76" s="27">
        <v>65000</v>
      </c>
      <c r="G76" s="27">
        <v>0</v>
      </c>
      <c r="H76" s="27">
        <v>0</v>
      </c>
      <c r="I76" s="27">
        <v>0</v>
      </c>
      <c r="J76" s="27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7">
        <f t="shared" si="2"/>
        <v>65000</v>
      </c>
    </row>
    <row r="77" spans="1:16" ht="30">
      <c r="A77" s="24" t="s">
        <v>170</v>
      </c>
      <c r="B77" s="24" t="s">
        <v>171</v>
      </c>
      <c r="C77" s="25" t="s">
        <v>130</v>
      </c>
      <c r="D77" s="26" t="s">
        <v>172</v>
      </c>
      <c r="E77" s="27">
        <v>100000</v>
      </c>
      <c r="F77" s="27">
        <v>100000</v>
      </c>
      <c r="G77" s="27">
        <v>0</v>
      </c>
      <c r="H77" s="27">
        <v>0</v>
      </c>
      <c r="I77" s="27">
        <v>0</v>
      </c>
      <c r="J77" s="27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7">
        <f t="shared" si="2"/>
        <v>100000</v>
      </c>
    </row>
    <row r="78" spans="1:16" ht="30">
      <c r="A78" s="24" t="s">
        <v>173</v>
      </c>
      <c r="B78" s="24" t="s">
        <v>174</v>
      </c>
      <c r="C78" s="25" t="s">
        <v>130</v>
      </c>
      <c r="D78" s="26" t="s">
        <v>175</v>
      </c>
      <c r="E78" s="27">
        <v>13800</v>
      </c>
      <c r="F78" s="27">
        <v>13800</v>
      </c>
      <c r="G78" s="27">
        <v>0</v>
      </c>
      <c r="H78" s="27">
        <v>0</v>
      </c>
      <c r="I78" s="27">
        <v>0</v>
      </c>
      <c r="J78" s="27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7">
        <f t="shared" si="2"/>
        <v>13800</v>
      </c>
    </row>
    <row r="79" spans="1:16" ht="42.75">
      <c r="A79" s="17" t="s">
        <v>176</v>
      </c>
      <c r="B79" s="18"/>
      <c r="C79" s="19"/>
      <c r="D79" s="20" t="s">
        <v>177</v>
      </c>
      <c r="E79" s="21">
        <v>57922600</v>
      </c>
      <c r="F79" s="21">
        <v>57922600</v>
      </c>
      <c r="G79" s="21">
        <v>0</v>
      </c>
      <c r="H79" s="21">
        <v>0</v>
      </c>
      <c r="I79" s="21">
        <v>0</v>
      </c>
      <c r="J79" s="21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1">
        <f t="shared" si="2"/>
        <v>57922600</v>
      </c>
    </row>
    <row r="80" spans="1:16" ht="30">
      <c r="A80" s="24" t="s">
        <v>178</v>
      </c>
      <c r="B80" s="24" t="s">
        <v>179</v>
      </c>
      <c r="C80" s="25" t="s">
        <v>55</v>
      </c>
      <c r="D80" s="26" t="s">
        <v>180</v>
      </c>
      <c r="E80" s="27">
        <v>431340</v>
      </c>
      <c r="F80" s="27">
        <v>431340</v>
      </c>
      <c r="G80" s="27">
        <v>0</v>
      </c>
      <c r="H80" s="27">
        <v>0</v>
      </c>
      <c r="I80" s="27">
        <v>0</v>
      </c>
      <c r="J80" s="27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7">
        <f t="shared" si="2"/>
        <v>431340</v>
      </c>
    </row>
    <row r="81" spans="1:16" ht="30">
      <c r="A81" s="24" t="s">
        <v>181</v>
      </c>
      <c r="B81" s="24" t="s">
        <v>182</v>
      </c>
      <c r="C81" s="25" t="s">
        <v>55</v>
      </c>
      <c r="D81" s="26" t="s">
        <v>183</v>
      </c>
      <c r="E81" s="27">
        <v>70200</v>
      </c>
      <c r="F81" s="27">
        <v>70200</v>
      </c>
      <c r="G81" s="27">
        <v>0</v>
      </c>
      <c r="H81" s="27">
        <v>0</v>
      </c>
      <c r="I81" s="27">
        <v>0</v>
      </c>
      <c r="J81" s="27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7">
        <f t="shared" si="2"/>
        <v>70200</v>
      </c>
    </row>
    <row r="82" spans="1:16">
      <c r="A82" s="24" t="s">
        <v>184</v>
      </c>
      <c r="B82" s="24" t="s">
        <v>185</v>
      </c>
      <c r="C82" s="25" t="s">
        <v>55</v>
      </c>
      <c r="D82" s="26" t="s">
        <v>186</v>
      </c>
      <c r="E82" s="27">
        <v>21552328</v>
      </c>
      <c r="F82" s="27">
        <v>21552328</v>
      </c>
      <c r="G82" s="27">
        <v>0</v>
      </c>
      <c r="H82" s="27">
        <v>0</v>
      </c>
      <c r="I82" s="27">
        <v>0</v>
      </c>
      <c r="J82" s="27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7">
        <f t="shared" ref="P82:P110" si="3">E82+J82</f>
        <v>21552328</v>
      </c>
    </row>
    <row r="83" spans="1:16" ht="30">
      <c r="A83" s="24" t="s">
        <v>187</v>
      </c>
      <c r="B83" s="24" t="s">
        <v>188</v>
      </c>
      <c r="C83" s="25" t="s">
        <v>55</v>
      </c>
      <c r="D83" s="26" t="s">
        <v>189</v>
      </c>
      <c r="E83" s="27">
        <v>3041472</v>
      </c>
      <c r="F83" s="27">
        <v>3041472</v>
      </c>
      <c r="G83" s="27">
        <v>0</v>
      </c>
      <c r="H83" s="27">
        <v>0</v>
      </c>
      <c r="I83" s="27">
        <v>0</v>
      </c>
      <c r="J83" s="27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7">
        <f t="shared" si="3"/>
        <v>3041472</v>
      </c>
    </row>
    <row r="84" spans="1:16" ht="30">
      <c r="A84" s="24" t="s">
        <v>190</v>
      </c>
      <c r="B84" s="24" t="s">
        <v>191</v>
      </c>
      <c r="C84" s="25" t="s">
        <v>55</v>
      </c>
      <c r="D84" s="26" t="s">
        <v>192</v>
      </c>
      <c r="E84" s="27">
        <v>11151240</v>
      </c>
      <c r="F84" s="27">
        <v>11151240</v>
      </c>
      <c r="G84" s="27">
        <v>0</v>
      </c>
      <c r="H84" s="27">
        <v>0</v>
      </c>
      <c r="I84" s="27">
        <v>0</v>
      </c>
      <c r="J84" s="27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7">
        <f t="shared" si="3"/>
        <v>11151240</v>
      </c>
    </row>
    <row r="85" spans="1:16" ht="30">
      <c r="A85" s="24" t="s">
        <v>193</v>
      </c>
      <c r="B85" s="24" t="s">
        <v>194</v>
      </c>
      <c r="C85" s="25" t="s">
        <v>55</v>
      </c>
      <c r="D85" s="26" t="s">
        <v>195</v>
      </c>
      <c r="E85" s="27">
        <v>506700</v>
      </c>
      <c r="F85" s="27">
        <v>506700</v>
      </c>
      <c r="G85" s="27">
        <v>0</v>
      </c>
      <c r="H85" s="27">
        <v>0</v>
      </c>
      <c r="I85" s="27">
        <v>0</v>
      </c>
      <c r="J85" s="27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7">
        <f t="shared" si="3"/>
        <v>506700</v>
      </c>
    </row>
    <row r="86" spans="1:16">
      <c r="A86" s="24" t="s">
        <v>196</v>
      </c>
      <c r="B86" s="24" t="s">
        <v>197</v>
      </c>
      <c r="C86" s="25" t="s">
        <v>55</v>
      </c>
      <c r="D86" s="26" t="s">
        <v>198</v>
      </c>
      <c r="E86" s="27">
        <v>61920</v>
      </c>
      <c r="F86" s="27">
        <v>61920</v>
      </c>
      <c r="G86" s="27">
        <v>0</v>
      </c>
      <c r="H86" s="27">
        <v>0</v>
      </c>
      <c r="I86" s="27">
        <v>0</v>
      </c>
      <c r="J86" s="27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7">
        <f t="shared" si="3"/>
        <v>61920</v>
      </c>
    </row>
    <row r="87" spans="1:16" ht="30">
      <c r="A87" s="24" t="s">
        <v>199</v>
      </c>
      <c r="B87" s="24" t="s">
        <v>200</v>
      </c>
      <c r="C87" s="25" t="s">
        <v>55</v>
      </c>
      <c r="D87" s="26" t="s">
        <v>201</v>
      </c>
      <c r="E87" s="27">
        <v>13149000</v>
      </c>
      <c r="F87" s="27">
        <v>13149000</v>
      </c>
      <c r="G87" s="27">
        <v>0</v>
      </c>
      <c r="H87" s="27">
        <v>0</v>
      </c>
      <c r="I87" s="27">
        <v>0</v>
      </c>
      <c r="J87" s="27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7">
        <f t="shared" si="3"/>
        <v>13149000</v>
      </c>
    </row>
    <row r="88" spans="1:16" ht="30">
      <c r="A88" s="24" t="s">
        <v>202</v>
      </c>
      <c r="B88" s="24" t="s">
        <v>203</v>
      </c>
      <c r="C88" s="25" t="s">
        <v>90</v>
      </c>
      <c r="D88" s="26" t="s">
        <v>204</v>
      </c>
      <c r="E88" s="27">
        <v>7958400</v>
      </c>
      <c r="F88" s="27">
        <v>7958400</v>
      </c>
      <c r="G88" s="27">
        <v>0</v>
      </c>
      <c r="H88" s="27">
        <v>0</v>
      </c>
      <c r="I88" s="27">
        <v>0</v>
      </c>
      <c r="J88" s="27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7">
        <f t="shared" si="3"/>
        <v>7958400</v>
      </c>
    </row>
    <row r="89" spans="1:16" ht="42.75">
      <c r="A89" s="17" t="s">
        <v>205</v>
      </c>
      <c r="B89" s="17" t="s">
        <v>206</v>
      </c>
      <c r="C89" s="23" t="s">
        <v>90</v>
      </c>
      <c r="D89" s="20" t="s">
        <v>207</v>
      </c>
      <c r="E89" s="21">
        <v>1791600</v>
      </c>
      <c r="F89" s="21">
        <v>1791600</v>
      </c>
      <c r="G89" s="21">
        <v>0</v>
      </c>
      <c r="H89" s="21">
        <v>0</v>
      </c>
      <c r="I89" s="21">
        <v>0</v>
      </c>
      <c r="J89" s="21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1">
        <f t="shared" si="3"/>
        <v>1791600</v>
      </c>
    </row>
    <row r="90" spans="1:16" ht="85.5">
      <c r="A90" s="17" t="s">
        <v>208</v>
      </c>
      <c r="B90" s="17" t="s">
        <v>209</v>
      </c>
      <c r="C90" s="23" t="s">
        <v>55</v>
      </c>
      <c r="D90" s="20" t="s">
        <v>275</v>
      </c>
      <c r="E90" s="21">
        <v>199000</v>
      </c>
      <c r="F90" s="21">
        <v>199000</v>
      </c>
      <c r="G90" s="21">
        <v>0</v>
      </c>
      <c r="H90" s="21">
        <v>0</v>
      </c>
      <c r="I90" s="21">
        <v>0</v>
      </c>
      <c r="J90" s="21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1">
        <f t="shared" si="3"/>
        <v>199000</v>
      </c>
    </row>
    <row r="91" spans="1:16" ht="85.5">
      <c r="A91" s="17" t="s">
        <v>210</v>
      </c>
      <c r="B91" s="18"/>
      <c r="C91" s="19"/>
      <c r="D91" s="20" t="s">
        <v>211</v>
      </c>
      <c r="E91" s="21">
        <v>101560</v>
      </c>
      <c r="F91" s="21">
        <v>101560</v>
      </c>
      <c r="G91" s="21">
        <v>0</v>
      </c>
      <c r="H91" s="21">
        <v>0</v>
      </c>
      <c r="I91" s="21">
        <v>0</v>
      </c>
      <c r="J91" s="21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1">
        <f t="shared" si="3"/>
        <v>101560</v>
      </c>
    </row>
    <row r="92" spans="1:16" ht="45">
      <c r="A92" s="24" t="s">
        <v>212</v>
      </c>
      <c r="B92" s="24" t="s">
        <v>213</v>
      </c>
      <c r="C92" s="25" t="s">
        <v>90</v>
      </c>
      <c r="D92" s="26" t="s">
        <v>214</v>
      </c>
      <c r="E92" s="27">
        <v>101560</v>
      </c>
      <c r="F92" s="27">
        <v>101560</v>
      </c>
      <c r="G92" s="27">
        <v>0</v>
      </c>
      <c r="H92" s="27">
        <v>0</v>
      </c>
      <c r="I92" s="27">
        <v>0</v>
      </c>
      <c r="J92" s="27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7">
        <f t="shared" si="3"/>
        <v>101560</v>
      </c>
    </row>
    <row r="93" spans="1:16" ht="28.5">
      <c r="A93" s="17" t="s">
        <v>215</v>
      </c>
      <c r="B93" s="18"/>
      <c r="C93" s="19"/>
      <c r="D93" s="20" t="s">
        <v>67</v>
      </c>
      <c r="E93" s="21">
        <v>183191</v>
      </c>
      <c r="F93" s="21">
        <v>183191</v>
      </c>
      <c r="G93" s="21">
        <v>0</v>
      </c>
      <c r="H93" s="21">
        <v>0</v>
      </c>
      <c r="I93" s="21">
        <v>0</v>
      </c>
      <c r="J93" s="21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1">
        <f t="shared" si="3"/>
        <v>183191</v>
      </c>
    </row>
    <row r="94" spans="1:16" ht="30">
      <c r="A94" s="24" t="s">
        <v>216</v>
      </c>
      <c r="B94" s="24" t="s">
        <v>217</v>
      </c>
      <c r="C94" s="25" t="s">
        <v>69</v>
      </c>
      <c r="D94" s="26" t="s">
        <v>218</v>
      </c>
      <c r="E94" s="27">
        <v>183191</v>
      </c>
      <c r="F94" s="27">
        <v>183191</v>
      </c>
      <c r="G94" s="27">
        <v>0</v>
      </c>
      <c r="H94" s="27">
        <v>0</v>
      </c>
      <c r="I94" s="27">
        <v>0</v>
      </c>
      <c r="J94" s="27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7">
        <f t="shared" si="3"/>
        <v>183191</v>
      </c>
    </row>
    <row r="95" spans="1:16" ht="28.5">
      <c r="A95" s="17" t="s">
        <v>219</v>
      </c>
      <c r="B95" s="17" t="s">
        <v>221</v>
      </c>
      <c r="C95" s="23" t="s">
        <v>220</v>
      </c>
      <c r="D95" s="20" t="s">
        <v>222</v>
      </c>
      <c r="E95" s="21">
        <v>30000</v>
      </c>
      <c r="F95" s="21">
        <v>30000</v>
      </c>
      <c r="G95" s="21">
        <v>16390</v>
      </c>
      <c r="H95" s="21">
        <v>0</v>
      </c>
      <c r="I95" s="21">
        <v>0</v>
      </c>
      <c r="J95" s="21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1">
        <f t="shared" si="3"/>
        <v>30000</v>
      </c>
    </row>
    <row r="96" spans="1:16" ht="28.5">
      <c r="A96" s="17" t="s">
        <v>223</v>
      </c>
      <c r="B96" s="18"/>
      <c r="C96" s="19"/>
      <c r="D96" s="20" t="s">
        <v>224</v>
      </c>
      <c r="E96" s="21">
        <v>2027831</v>
      </c>
      <c r="F96" s="21">
        <v>2027831</v>
      </c>
      <c r="G96" s="21">
        <v>0</v>
      </c>
      <c r="H96" s="21">
        <v>0</v>
      </c>
      <c r="I96" s="21">
        <v>0</v>
      </c>
      <c r="J96" s="21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1">
        <f t="shared" si="3"/>
        <v>2027831</v>
      </c>
    </row>
    <row r="97" spans="1:16" ht="30">
      <c r="A97" s="24" t="s">
        <v>225</v>
      </c>
      <c r="B97" s="24" t="s">
        <v>226</v>
      </c>
      <c r="C97" s="25" t="s">
        <v>95</v>
      </c>
      <c r="D97" s="26" t="s">
        <v>224</v>
      </c>
      <c r="E97" s="27">
        <v>2027831</v>
      </c>
      <c r="F97" s="27">
        <v>2027831</v>
      </c>
      <c r="G97" s="27">
        <v>0</v>
      </c>
      <c r="H97" s="27">
        <v>0</v>
      </c>
      <c r="I97" s="27">
        <v>0</v>
      </c>
      <c r="J97" s="27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7">
        <f t="shared" si="3"/>
        <v>2027831</v>
      </c>
    </row>
    <row r="98" spans="1:16">
      <c r="A98" s="17" t="s">
        <v>227</v>
      </c>
      <c r="B98" s="18"/>
      <c r="C98" s="19"/>
      <c r="D98" s="20" t="s">
        <v>31</v>
      </c>
      <c r="E98" s="21">
        <v>32820</v>
      </c>
      <c r="F98" s="21">
        <v>32820</v>
      </c>
      <c r="G98" s="21">
        <v>0</v>
      </c>
      <c r="H98" s="21">
        <v>0</v>
      </c>
      <c r="I98" s="21">
        <v>0</v>
      </c>
      <c r="J98" s="21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1">
        <f t="shared" si="3"/>
        <v>32820</v>
      </c>
    </row>
    <row r="99" spans="1:16">
      <c r="A99" s="24" t="s">
        <v>228</v>
      </c>
      <c r="B99" s="24" t="s">
        <v>30</v>
      </c>
      <c r="C99" s="25" t="s">
        <v>29</v>
      </c>
      <c r="D99" s="26" t="s">
        <v>229</v>
      </c>
      <c r="E99" s="27">
        <v>32820</v>
      </c>
      <c r="F99" s="27">
        <v>32820</v>
      </c>
      <c r="G99" s="27">
        <v>0</v>
      </c>
      <c r="H99" s="27">
        <v>0</v>
      </c>
      <c r="I99" s="27">
        <v>0</v>
      </c>
      <c r="J99" s="27">
        <v>0</v>
      </c>
      <c r="K99" s="28">
        <v>0</v>
      </c>
      <c r="L99" s="28">
        <v>0</v>
      </c>
      <c r="M99" s="28">
        <v>0</v>
      </c>
      <c r="N99" s="28">
        <v>0</v>
      </c>
      <c r="O99" s="28">
        <v>0</v>
      </c>
      <c r="P99" s="27">
        <f t="shared" si="3"/>
        <v>32820</v>
      </c>
    </row>
    <row r="100" spans="1:16" ht="42.75">
      <c r="A100" s="17" t="s">
        <v>230</v>
      </c>
      <c r="B100" s="18"/>
      <c r="C100" s="19"/>
      <c r="D100" s="20" t="s">
        <v>231</v>
      </c>
      <c r="E100" s="21">
        <v>11497400</v>
      </c>
      <c r="F100" s="21">
        <v>11497400</v>
      </c>
      <c r="G100" s="21">
        <v>8057900</v>
      </c>
      <c r="H100" s="21">
        <v>871900</v>
      </c>
      <c r="I100" s="21">
        <v>0</v>
      </c>
      <c r="J100" s="21">
        <v>110400</v>
      </c>
      <c r="K100" s="22">
        <v>42400</v>
      </c>
      <c r="L100" s="22">
        <v>0</v>
      </c>
      <c r="M100" s="22">
        <v>0</v>
      </c>
      <c r="N100" s="22">
        <v>68000</v>
      </c>
      <c r="O100" s="22">
        <v>0</v>
      </c>
      <c r="P100" s="21">
        <f t="shared" si="3"/>
        <v>11607800</v>
      </c>
    </row>
    <row r="101" spans="1:16" ht="42.75">
      <c r="A101" s="17" t="s">
        <v>232</v>
      </c>
      <c r="B101" s="18"/>
      <c r="C101" s="19"/>
      <c r="D101" s="20" t="s">
        <v>231</v>
      </c>
      <c r="E101" s="21">
        <v>11497400</v>
      </c>
      <c r="F101" s="21">
        <v>11497400</v>
      </c>
      <c r="G101" s="21">
        <v>8057900</v>
      </c>
      <c r="H101" s="21">
        <v>871900</v>
      </c>
      <c r="I101" s="21">
        <v>0</v>
      </c>
      <c r="J101" s="21">
        <v>110400</v>
      </c>
      <c r="K101" s="22">
        <v>42400</v>
      </c>
      <c r="L101" s="22">
        <v>0</v>
      </c>
      <c r="M101" s="22">
        <v>0</v>
      </c>
      <c r="N101" s="22">
        <v>68000</v>
      </c>
      <c r="O101" s="22">
        <v>0</v>
      </c>
      <c r="P101" s="21">
        <f t="shared" si="3"/>
        <v>11607800</v>
      </c>
    </row>
    <row r="102" spans="1:16">
      <c r="A102" s="17" t="s">
        <v>233</v>
      </c>
      <c r="B102" s="17" t="s">
        <v>235</v>
      </c>
      <c r="C102" s="23" t="s">
        <v>234</v>
      </c>
      <c r="D102" s="20" t="s">
        <v>236</v>
      </c>
      <c r="E102" s="21">
        <v>2845300</v>
      </c>
      <c r="F102" s="21">
        <v>2845300</v>
      </c>
      <c r="G102" s="21">
        <v>2160300</v>
      </c>
      <c r="H102" s="21">
        <v>161000</v>
      </c>
      <c r="I102" s="21">
        <v>0</v>
      </c>
      <c r="J102" s="21">
        <v>69400</v>
      </c>
      <c r="K102" s="22">
        <v>1400</v>
      </c>
      <c r="L102" s="22">
        <v>0</v>
      </c>
      <c r="M102" s="22">
        <v>0</v>
      </c>
      <c r="N102" s="22">
        <v>68000</v>
      </c>
      <c r="O102" s="22">
        <v>0</v>
      </c>
      <c r="P102" s="21">
        <f t="shared" si="3"/>
        <v>2914700</v>
      </c>
    </row>
    <row r="103" spans="1:16" ht="28.5">
      <c r="A103" s="17" t="s">
        <v>237</v>
      </c>
      <c r="B103" s="17" t="s">
        <v>239</v>
      </c>
      <c r="C103" s="23" t="s">
        <v>238</v>
      </c>
      <c r="D103" s="20" t="s">
        <v>240</v>
      </c>
      <c r="E103" s="21">
        <v>6847500</v>
      </c>
      <c r="F103" s="21">
        <v>6847500</v>
      </c>
      <c r="G103" s="21">
        <v>4632400</v>
      </c>
      <c r="H103" s="21">
        <v>608200</v>
      </c>
      <c r="I103" s="21">
        <v>0</v>
      </c>
      <c r="J103" s="21">
        <v>8000</v>
      </c>
      <c r="K103" s="22">
        <v>8000</v>
      </c>
      <c r="L103" s="22">
        <v>0</v>
      </c>
      <c r="M103" s="22">
        <v>0</v>
      </c>
      <c r="N103" s="22">
        <v>0</v>
      </c>
      <c r="O103" s="22">
        <v>0</v>
      </c>
      <c r="P103" s="21">
        <f t="shared" si="3"/>
        <v>6855500</v>
      </c>
    </row>
    <row r="104" spans="1:16">
      <c r="A104" s="17" t="s">
        <v>241</v>
      </c>
      <c r="B104" s="17" t="s">
        <v>242</v>
      </c>
      <c r="C104" s="23" t="s">
        <v>94</v>
      </c>
      <c r="D104" s="20" t="s">
        <v>243</v>
      </c>
      <c r="E104" s="21">
        <v>1339600</v>
      </c>
      <c r="F104" s="21">
        <v>1339600</v>
      </c>
      <c r="G104" s="21">
        <v>915600</v>
      </c>
      <c r="H104" s="21">
        <v>95300</v>
      </c>
      <c r="I104" s="21">
        <v>0</v>
      </c>
      <c r="J104" s="21">
        <v>33000</v>
      </c>
      <c r="K104" s="22">
        <v>33000</v>
      </c>
      <c r="L104" s="22">
        <v>0</v>
      </c>
      <c r="M104" s="22">
        <v>0</v>
      </c>
      <c r="N104" s="22">
        <v>0</v>
      </c>
      <c r="O104" s="22">
        <v>0</v>
      </c>
      <c r="P104" s="21">
        <f t="shared" si="3"/>
        <v>1372600</v>
      </c>
    </row>
    <row r="105" spans="1:16" ht="28.5">
      <c r="A105" s="17" t="s">
        <v>272</v>
      </c>
      <c r="B105" s="17" t="s">
        <v>245</v>
      </c>
      <c r="C105" s="23" t="s">
        <v>244</v>
      </c>
      <c r="D105" s="20" t="s">
        <v>276</v>
      </c>
      <c r="E105" s="21">
        <v>465000</v>
      </c>
      <c r="F105" s="21">
        <v>465000</v>
      </c>
      <c r="G105" s="21">
        <v>349600</v>
      </c>
      <c r="H105" s="21">
        <v>7400</v>
      </c>
      <c r="I105" s="21">
        <v>0</v>
      </c>
      <c r="J105" s="21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1">
        <f t="shared" si="3"/>
        <v>465000</v>
      </c>
    </row>
    <row r="106" spans="1:16" ht="42.75">
      <c r="A106" s="17" t="s">
        <v>246</v>
      </c>
      <c r="B106" s="18"/>
      <c r="C106" s="19"/>
      <c r="D106" s="20" t="s">
        <v>247</v>
      </c>
      <c r="E106" s="21">
        <v>2646300</v>
      </c>
      <c r="F106" s="21">
        <v>2626300</v>
      </c>
      <c r="G106" s="21">
        <v>0</v>
      </c>
      <c r="H106" s="21">
        <v>0</v>
      </c>
      <c r="I106" s="21">
        <v>0</v>
      </c>
      <c r="J106" s="21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1">
        <f t="shared" si="3"/>
        <v>2646300</v>
      </c>
    </row>
    <row r="107" spans="1:16" ht="42.75">
      <c r="A107" s="17" t="s">
        <v>248</v>
      </c>
      <c r="B107" s="18"/>
      <c r="C107" s="19"/>
      <c r="D107" s="20" t="s">
        <v>247</v>
      </c>
      <c r="E107" s="21">
        <v>2646300</v>
      </c>
      <c r="F107" s="21">
        <v>2626300</v>
      </c>
      <c r="G107" s="21">
        <v>0</v>
      </c>
      <c r="H107" s="21">
        <v>0</v>
      </c>
      <c r="I107" s="21">
        <v>0</v>
      </c>
      <c r="J107" s="21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1">
        <f t="shared" si="3"/>
        <v>2646300</v>
      </c>
    </row>
    <row r="108" spans="1:16">
      <c r="A108" s="17" t="s">
        <v>249</v>
      </c>
      <c r="B108" s="17" t="s">
        <v>250</v>
      </c>
      <c r="C108" s="23" t="s">
        <v>29</v>
      </c>
      <c r="D108" s="20" t="s">
        <v>251</v>
      </c>
      <c r="E108" s="21">
        <v>20000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1">
        <f t="shared" si="3"/>
        <v>20000</v>
      </c>
    </row>
    <row r="109" spans="1:16">
      <c r="A109" s="17" t="s">
        <v>252</v>
      </c>
      <c r="B109" s="17" t="s">
        <v>254</v>
      </c>
      <c r="C109" s="23" t="s">
        <v>253</v>
      </c>
      <c r="D109" s="20" t="s">
        <v>255</v>
      </c>
      <c r="E109" s="21">
        <v>2626300</v>
      </c>
      <c r="F109" s="21">
        <v>2626300</v>
      </c>
      <c r="G109" s="21">
        <v>0</v>
      </c>
      <c r="H109" s="21">
        <v>0</v>
      </c>
      <c r="I109" s="21">
        <v>0</v>
      </c>
      <c r="J109" s="21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1">
        <f t="shared" si="3"/>
        <v>2626300</v>
      </c>
    </row>
    <row r="110" spans="1:16" s="7" customFormat="1">
      <c r="A110" s="32"/>
      <c r="B110" s="33" t="s">
        <v>256</v>
      </c>
      <c r="C110" s="34"/>
      <c r="D110" s="35" t="s">
        <v>7</v>
      </c>
      <c r="E110" s="21">
        <v>304441586</v>
      </c>
      <c r="F110" s="21">
        <v>304421586</v>
      </c>
      <c r="G110" s="21">
        <v>118663031</v>
      </c>
      <c r="H110" s="21">
        <v>20742843</v>
      </c>
      <c r="I110" s="21">
        <v>0</v>
      </c>
      <c r="J110" s="21">
        <v>1590174</v>
      </c>
      <c r="K110" s="21">
        <v>1510174</v>
      </c>
      <c r="L110" s="21">
        <v>121700</v>
      </c>
      <c r="M110" s="21">
        <v>0</v>
      </c>
      <c r="N110" s="21">
        <v>80000</v>
      </c>
      <c r="O110" s="21">
        <v>0</v>
      </c>
      <c r="P110" s="21">
        <f t="shared" si="3"/>
        <v>306031760</v>
      </c>
    </row>
    <row r="113" spans="1:9">
      <c r="B113" s="36" t="s">
        <v>257</v>
      </c>
      <c r="I113" s="37" t="s">
        <v>258</v>
      </c>
    </row>
    <row r="116" spans="1:9">
      <c r="A116" s="38"/>
    </row>
    <row r="117" spans="1:9">
      <c r="A117" s="38"/>
    </row>
    <row r="118" spans="1:9">
      <c r="A118" s="38"/>
    </row>
    <row r="119" spans="1:9">
      <c r="A119" s="38"/>
    </row>
  </sheetData>
  <mergeCells count="23">
    <mergeCell ref="J9:O9"/>
    <mergeCell ref="J10:J12"/>
    <mergeCell ref="K10:K12"/>
    <mergeCell ref="L10:M10"/>
    <mergeCell ref="L11:L12"/>
    <mergeCell ref="M11:M12"/>
    <mergeCell ref="N10:N12"/>
    <mergeCell ref="A5:P5"/>
    <mergeCell ref="A9:A12"/>
    <mergeCell ref="B9:B12"/>
    <mergeCell ref="C9:C12"/>
    <mergeCell ref="D9:D12"/>
    <mergeCell ref="E9:I9"/>
    <mergeCell ref="E10:E12"/>
    <mergeCell ref="F10:F12"/>
    <mergeCell ref="G10:H10"/>
    <mergeCell ref="E6:I6"/>
    <mergeCell ref="E7:I7"/>
    <mergeCell ref="O11:O12"/>
    <mergeCell ref="P9:P12"/>
    <mergeCell ref="G11:G12"/>
    <mergeCell ref="H11:H12"/>
    <mergeCell ref="I10:I12"/>
  </mergeCells>
  <pageMargins left="0.196850393700787" right="0.196850393700787" top="0.39370078740157499" bottom="0.196850393700787" header="0" footer="0"/>
  <pageSetup paperSize="9" scale="64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F-chief</dc:creator>
  <cp:lastModifiedBy>F-chief</cp:lastModifiedBy>
  <cp:lastPrinted>2016-12-30T08:00:39Z</cp:lastPrinted>
  <dcterms:created xsi:type="dcterms:W3CDTF">2016-12-29T07:50:52Z</dcterms:created>
  <dcterms:modified xsi:type="dcterms:W3CDTF">2017-01-03T15:46:10Z</dcterms:modified>
</cp:coreProperties>
</file>