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2" windowWidth="15576" windowHeight="10548"/>
  </bookViews>
  <sheets>
    <sheet name="Лист1" sheetId="1" r:id="rId1"/>
  </sheets>
  <calcPr calcId="125725"/>
</workbook>
</file>

<file path=xl/calcChain.xml><?xml version="1.0" encoding="utf-8"?>
<calcChain xmlns="http://schemas.openxmlformats.org/spreadsheetml/2006/main">
  <c r="P59" i="1"/>
  <c r="P58"/>
  <c r="P57"/>
  <c r="P56"/>
  <c r="P55"/>
  <c r="P54"/>
  <c r="P53"/>
  <c r="P52"/>
  <c r="P51"/>
  <c r="P50"/>
  <c r="P49"/>
  <c r="P48"/>
  <c r="P47"/>
  <c r="P46"/>
  <c r="P45"/>
  <c r="P44"/>
  <c r="P43"/>
  <c r="P42"/>
  <c r="P41"/>
  <c r="P40"/>
  <c r="P39"/>
  <c r="P38"/>
  <c r="P37"/>
  <c r="P36"/>
  <c r="P35"/>
  <c r="P34"/>
  <c r="P33"/>
  <c r="P32"/>
  <c r="P31"/>
  <c r="P30"/>
  <c r="P29"/>
  <c r="P28"/>
  <c r="P27"/>
  <c r="P26"/>
  <c r="P25"/>
  <c r="P24"/>
  <c r="P23"/>
  <c r="P22"/>
  <c r="P21"/>
  <c r="P20"/>
  <c r="P19"/>
  <c r="P18"/>
  <c r="P17"/>
  <c r="P16"/>
</calcChain>
</file>

<file path=xl/sharedStrings.xml><?xml version="1.0" encoding="utf-8"?>
<sst xmlns="http://schemas.openxmlformats.org/spreadsheetml/2006/main" count="150" uniqueCount="128">
  <si>
    <t>(грн.)</t>
  </si>
  <si>
    <t>Код програмної класифікації видатків та кредитування місцевого бюджету1</t>
  </si>
  <si>
    <t>Код тимчасової класифікації видатків та кредитування місцевого бюджету</t>
  </si>
  <si>
    <t>Код функціональної класифікації видатків та кредитування бюджету</t>
  </si>
  <si>
    <t>Найменування згідно з типовою відомчою/типовою програмною2/тимчасовою класифікацією видатків та кредитування місцевого бюджету</t>
  </si>
  <si>
    <t>Загальний фонд</t>
  </si>
  <si>
    <t>Всього</t>
  </si>
  <si>
    <t>видатки споживання</t>
  </si>
  <si>
    <t>з них</t>
  </si>
  <si>
    <t>оплата праці</t>
  </si>
  <si>
    <t>комунальні послуги та енергоносії</t>
  </si>
  <si>
    <t>видатки розвитку</t>
  </si>
  <si>
    <t>Спеціальний фонд</t>
  </si>
  <si>
    <t>бюджет розвитку</t>
  </si>
  <si>
    <t>РАЗОМ</t>
  </si>
  <si>
    <t>03</t>
  </si>
  <si>
    <t>Державна адміністрація</t>
  </si>
  <si>
    <t>080000</t>
  </si>
  <si>
    <t>Охорона здоров`я</t>
  </si>
  <si>
    <t>0731</t>
  </si>
  <si>
    <t>080101</t>
  </si>
  <si>
    <t>Лікарні</t>
  </si>
  <si>
    <t>0726</t>
  </si>
  <si>
    <t>080800</t>
  </si>
  <si>
    <t>Центри первинної медичної (медико-санітарної) допомоги</t>
  </si>
  <si>
    <t>090000</t>
  </si>
  <si>
    <t>Соціальний захист та соціальне забезпечення</t>
  </si>
  <si>
    <t>1040</t>
  </si>
  <si>
    <t>091101</t>
  </si>
  <si>
    <t>Утримання центрів соціальних служб для сім`ї, дітей та молоді</t>
  </si>
  <si>
    <t>120000</t>
  </si>
  <si>
    <t>Засоби масової інформації</t>
  </si>
  <si>
    <t>0830</t>
  </si>
  <si>
    <t>120201</t>
  </si>
  <si>
    <t>Періодичні видання (газети та журнали)</t>
  </si>
  <si>
    <t>210000</t>
  </si>
  <si>
    <t>Запобігання та ліквідація надзвичайних ситуацій та наслідків стихійного лиха</t>
  </si>
  <si>
    <t>0320</t>
  </si>
  <si>
    <t>210105</t>
  </si>
  <si>
    <t>Видатки на запобігання та ліквідацію надзвичайних ситуацій та наслідків стихійного лиха</t>
  </si>
  <si>
    <t>250000</t>
  </si>
  <si>
    <t>Видатки, не віднесені до основних груп</t>
  </si>
  <si>
    <t>0180</t>
  </si>
  <si>
    <t>250344</t>
  </si>
  <si>
    <t>Субвенція з місцевого бюджету державному бюджету на виконання програм соціально-економічного та культурного розвитку регіонів</t>
  </si>
  <si>
    <t>10</t>
  </si>
  <si>
    <t>Відділ освіти, молоді та спорту Кіровоградської районної державної адміністрації</t>
  </si>
  <si>
    <t>070000</t>
  </si>
  <si>
    <t>Освіта</t>
  </si>
  <si>
    <t>0910</t>
  </si>
  <si>
    <t>070101</t>
  </si>
  <si>
    <t>Дошкільні заклади освіти</t>
  </si>
  <si>
    <t>0921</t>
  </si>
  <si>
    <t>070201</t>
  </si>
  <si>
    <t>Загальноосвітні школи (в т. ч. школа-дитячий садок, інтернат при школі), спеціалізовані школи, ліцеї, гімназії, колегіуми</t>
  </si>
  <si>
    <t>0990</t>
  </si>
  <si>
    <t>070807</t>
  </si>
  <si>
    <t>Інші освітні програми</t>
  </si>
  <si>
    <t>15</t>
  </si>
  <si>
    <t>Управління соціального захисту населення Кіровоградської районної державної адміністрації</t>
  </si>
  <si>
    <t>1030</t>
  </si>
  <si>
    <t>090202</t>
  </si>
  <si>
    <t>Пільги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t>
  </si>
  <si>
    <t>1070</t>
  </si>
  <si>
    <t>090211</t>
  </si>
  <si>
    <t>Пільги пенсіонерам з числа спеціалістів із захисту рослин, передбачені частиною четвертою статті 20 Закону України `Про захист рослин`, громадянам, передбачені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придбання твердого та рідкого пічного побутового палива</t>
  </si>
  <si>
    <t>090216</t>
  </si>
  <si>
    <t>Пільги багатодітним сім`ям, дитячим будинкам сімейного типу та прийомним сім`ям, в яких не менше року проживають відповідно троє або більше дітей, а також сім`ям (крім багатодітних сімей), в яких не менше року проживають троє і більше дітей, враховуючи тих, над якими встановлено опіку чи піклування, на придбання твердого палива та скрапленого газу</t>
  </si>
  <si>
    <t>090302</t>
  </si>
  <si>
    <t>Допомога у зв`язку з вагітністю і пологами</t>
  </si>
  <si>
    <t>090303</t>
  </si>
  <si>
    <t>Допомога до досягнення дитиною трирічного віку</t>
  </si>
  <si>
    <t>090304</t>
  </si>
  <si>
    <t>Допомога при народженні дитини</t>
  </si>
  <si>
    <t>090305</t>
  </si>
  <si>
    <t>Допомога на дітей, над якими встановлено опіку чи піклування</t>
  </si>
  <si>
    <t>090306</t>
  </si>
  <si>
    <t>Допомога на дітей одиноким матерям</t>
  </si>
  <si>
    <t>090307</t>
  </si>
  <si>
    <t>Тимчасова державна допомога дітям</t>
  </si>
  <si>
    <t>090308</t>
  </si>
  <si>
    <t>Допомога при усиновленні дитини</t>
  </si>
  <si>
    <t>090401</t>
  </si>
  <si>
    <t>Державна соціальна допомога малозабезпеченим сім`ям</t>
  </si>
  <si>
    <t>1060</t>
  </si>
  <si>
    <t>090406</t>
  </si>
  <si>
    <t>Субсидії населенню для відшкодування витрат на придбання твердого та рідкого пічного побутового палива і скрапленого газу</t>
  </si>
  <si>
    <t>1090</t>
  </si>
  <si>
    <t>090412</t>
  </si>
  <si>
    <t>Інші видатки на соціальний захист населення</t>
  </si>
  <si>
    <t>1010</t>
  </si>
  <si>
    <t>090413</t>
  </si>
  <si>
    <t>Допомога на догляд за інвалідом I чи II групи внаслідок психічного розладу</t>
  </si>
  <si>
    <t>091300</t>
  </si>
  <si>
    <t>Державна соціальна допомога інвалідам з дитинства та дітям-інвалідам</t>
  </si>
  <si>
    <t>24</t>
  </si>
  <si>
    <t>Відділ культури, туризму і культурної спадщини Кіровоградської  районної державної адміністрації</t>
  </si>
  <si>
    <t>110000</t>
  </si>
  <si>
    <t>Культура і мистецтво</t>
  </si>
  <si>
    <t>0824</t>
  </si>
  <si>
    <t>110201</t>
  </si>
  <si>
    <t>Бібліотеки</t>
  </si>
  <si>
    <t>0828</t>
  </si>
  <si>
    <t>110204</t>
  </si>
  <si>
    <t>Палаци і будинки культури, клуби та інші заклади клубного типу</t>
  </si>
  <si>
    <t>0960</t>
  </si>
  <si>
    <t>110205</t>
  </si>
  <si>
    <t>Школи естетичного виховання дітей</t>
  </si>
  <si>
    <t>0829</t>
  </si>
  <si>
    <t>110502</t>
  </si>
  <si>
    <t>Інші культурно-освітні заклади та заходи</t>
  </si>
  <si>
    <t>76</t>
  </si>
  <si>
    <t>Фінансове управління Кіровоградської районної державної адміністрація</t>
  </si>
  <si>
    <t>250380</t>
  </si>
  <si>
    <t>Інші субвенції</t>
  </si>
  <si>
    <t xml:space="preserve"> </t>
  </si>
  <si>
    <t>Заступник голови районної ради</t>
  </si>
  <si>
    <t>Н.М. Вітюк</t>
  </si>
  <si>
    <t>1 Заповнюється у разі прийняття відповідною місцевою радою рішення про застосування ПЦМ у бюджетному процесі.</t>
  </si>
  <si>
    <t>2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t>
  </si>
  <si>
    <t xml:space="preserve">до рішення </t>
  </si>
  <si>
    <t>Кіровоградської районної ради</t>
  </si>
  <si>
    <t>ЗМІНИ до РОЗПОДІЛУ ВИДАТКІВ</t>
  </si>
  <si>
    <t>районного бюджету на 2016 рік,</t>
  </si>
  <si>
    <t>визначених у додатку 2 до рішення третьої сесії Кіровоградської районної ради  сьомого скликання від 14 січня 2016 року № 32</t>
  </si>
  <si>
    <t>за тимчасовою класифікацією видатків та кредитування місцевих бюджетів</t>
  </si>
  <si>
    <t>29 листопада 2016 № 145</t>
  </si>
  <si>
    <t>Додаток 3</t>
  </si>
</sst>
</file>

<file path=xl/styles.xml><?xml version="1.0" encoding="utf-8"?>
<styleSheet xmlns="http://schemas.openxmlformats.org/spreadsheetml/2006/main">
  <fonts count="4">
    <font>
      <sz val="10"/>
      <color theme="1"/>
      <name val="Calibri"/>
      <family val="2"/>
      <charset val="204"/>
      <scheme val="minor"/>
    </font>
    <font>
      <sz val="12"/>
      <color theme="1"/>
      <name val="Times New Roman"/>
      <family val="1"/>
      <charset val="204"/>
    </font>
    <font>
      <b/>
      <sz val="12"/>
      <color theme="1"/>
      <name val="Times New Roman"/>
      <family val="1"/>
      <charset val="204"/>
    </font>
    <font>
      <b/>
      <sz val="12"/>
      <name val="Times New Roman Cyr"/>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xf numFmtId="0" fontId="1" fillId="0" borderId="0" xfId="0" applyFont="1" applyFill="1"/>
    <xf numFmtId="0" fontId="1" fillId="0" borderId="0" xfId="0" applyFont="1" applyFill="1" applyAlignment="1">
      <alignment horizontal="right"/>
    </xf>
    <xf numFmtId="0" fontId="1" fillId="0" borderId="1" xfId="0"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quotePrefix="1" applyNumberFormat="1" applyFont="1" applyFill="1" applyBorder="1" applyAlignment="1">
      <alignment vertical="center" wrapText="1"/>
    </xf>
    <xf numFmtId="3" fontId="2" fillId="0" borderId="1" xfId="0" applyNumberFormat="1" applyFont="1" applyFill="1" applyBorder="1" applyAlignment="1">
      <alignment vertical="center" wrapText="1"/>
    </xf>
    <xf numFmtId="2" fontId="2" fillId="0" borderId="1" xfId="0" applyNumberFormat="1" applyFont="1" applyFill="1" applyBorder="1" applyAlignment="1">
      <alignment vertical="center" wrapText="1"/>
    </xf>
    <xf numFmtId="0" fontId="1" fillId="0" borderId="1" xfId="0" quotePrefix="1" applyFont="1" applyFill="1" applyBorder="1" applyAlignment="1">
      <alignment horizontal="center" vertical="center" wrapText="1"/>
    </xf>
    <xf numFmtId="2" fontId="1" fillId="0" borderId="1" xfId="0" quotePrefix="1" applyNumberFormat="1" applyFont="1" applyFill="1" applyBorder="1" applyAlignment="1">
      <alignment horizontal="center" vertical="center" wrapText="1"/>
    </xf>
    <xf numFmtId="2" fontId="1" fillId="0" borderId="1" xfId="0" applyNumberFormat="1" applyFont="1" applyFill="1" applyBorder="1" applyAlignment="1">
      <alignment vertical="center" wrapText="1"/>
    </xf>
    <xf numFmtId="3" fontId="1" fillId="0" borderId="1" xfId="0" applyNumberFormat="1" applyFont="1" applyFill="1" applyBorder="1" applyAlignment="1">
      <alignment vertical="center" wrapText="1"/>
    </xf>
    <xf numFmtId="2" fontId="1" fillId="0" borderId="1" xfId="0" applyNumberFormat="1" applyFont="1" applyFill="1" applyBorder="1" applyAlignment="1">
      <alignment horizontal="center" vertical="center" wrapText="1"/>
    </xf>
    <xf numFmtId="0" fontId="2" fillId="0" borderId="0" xfId="0" applyFont="1" applyFill="1" applyAlignment="1">
      <alignment horizontal="left"/>
    </xf>
    <xf numFmtId="0" fontId="2" fillId="0" borderId="0" xfId="0" applyFont="1" applyFill="1" applyAlignment="1">
      <alignment horizontal="center"/>
    </xf>
    <xf numFmtId="0" fontId="1" fillId="0" borderId="0" xfId="0" applyFont="1" applyFill="1" applyAlignment="1">
      <alignment horizontal="center"/>
    </xf>
    <xf numFmtId="0" fontId="1" fillId="0" borderId="1" xfId="0" applyFont="1" applyFill="1" applyBorder="1" applyAlignment="1">
      <alignment horizontal="center" vertical="center" wrapText="1"/>
    </xf>
    <xf numFmtId="0" fontId="3" fillId="0" borderId="0" xfId="0" applyFont="1" applyAlignment="1">
      <alignment horizontal="center" vertical="top"/>
    </xf>
    <xf numFmtId="0" fontId="2" fillId="0" borderId="0" xfId="0" applyFont="1" applyFill="1" applyAlignment="1">
      <alignment horizontal="center" wrapText="1"/>
    </xf>
  </cellXfs>
  <cellStyles count="1">
    <cellStyle name="Звичайни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66"/>
  <sheetViews>
    <sheetView tabSelected="1" topLeftCell="G1" workbookViewId="0">
      <selection activeCell="N2" sqref="N2"/>
    </sheetView>
  </sheetViews>
  <sheetFormatPr defaultColWidth="9.109375" defaultRowHeight="15.6"/>
  <cols>
    <col min="1" max="3" width="12" style="2" customWidth="1"/>
    <col min="4" max="4" width="40.6640625" style="2" customWidth="1"/>
    <col min="5" max="16" width="11.5546875" style="2" customWidth="1"/>
    <col min="17" max="16384" width="9.109375" style="2"/>
  </cols>
  <sheetData>
    <row r="1" spans="1:17">
      <c r="N1" s="1" t="s">
        <v>127</v>
      </c>
    </row>
    <row r="2" spans="1:17">
      <c r="N2" s="1" t="s">
        <v>120</v>
      </c>
    </row>
    <row r="3" spans="1:17">
      <c r="N3" s="1" t="s">
        <v>121</v>
      </c>
    </row>
    <row r="4" spans="1:17">
      <c r="N4" s="1" t="s">
        <v>126</v>
      </c>
    </row>
    <row r="5" spans="1:17" s="1" customFormat="1">
      <c r="A5" s="17" t="s">
        <v>122</v>
      </c>
      <c r="B5" s="18"/>
      <c r="C5" s="18"/>
      <c r="D5" s="18"/>
      <c r="E5" s="18"/>
      <c r="F5" s="18"/>
      <c r="G5" s="18"/>
      <c r="H5" s="18"/>
      <c r="I5" s="18"/>
      <c r="J5" s="18"/>
      <c r="K5" s="18"/>
      <c r="L5" s="18"/>
      <c r="M5" s="18"/>
      <c r="N5" s="18"/>
      <c r="O5" s="18"/>
      <c r="P5"/>
      <c r="Q5"/>
    </row>
    <row r="6" spans="1:17" s="1" customFormat="1">
      <c r="A6" s="17" t="s">
        <v>123</v>
      </c>
      <c r="B6" s="18"/>
      <c r="C6" s="18"/>
      <c r="D6" s="18"/>
      <c r="E6" s="18"/>
      <c r="F6" s="18"/>
      <c r="G6" s="18"/>
      <c r="H6" s="18"/>
      <c r="I6" s="18"/>
      <c r="J6" s="18"/>
      <c r="K6" s="18"/>
      <c r="L6" s="18"/>
      <c r="M6" s="18"/>
      <c r="N6" s="18"/>
      <c r="O6" s="18"/>
      <c r="P6"/>
      <c r="Q6"/>
    </row>
    <row r="7" spans="1:17" s="1" customFormat="1">
      <c r="A7" s="21" t="s">
        <v>124</v>
      </c>
      <c r="B7" s="21"/>
      <c r="C7" s="21"/>
      <c r="D7" s="21"/>
      <c r="E7" s="21"/>
      <c r="F7" s="21"/>
      <c r="G7" s="21"/>
      <c r="H7" s="21"/>
      <c r="I7" s="21"/>
      <c r="J7" s="21"/>
      <c r="K7" s="21"/>
      <c r="L7" s="21"/>
      <c r="M7" s="21"/>
      <c r="N7" s="21"/>
      <c r="O7" s="21"/>
      <c r="P7" s="21"/>
      <c r="Q7"/>
    </row>
    <row r="8" spans="1:17" s="1" customFormat="1">
      <c r="A8" s="20" t="s">
        <v>125</v>
      </c>
      <c r="B8" s="20"/>
      <c r="C8" s="20"/>
      <c r="D8" s="20"/>
      <c r="E8" s="20"/>
      <c r="F8" s="20"/>
      <c r="G8" s="20"/>
      <c r="H8" s="20"/>
      <c r="I8" s="20"/>
      <c r="J8" s="20"/>
      <c r="K8" s="20"/>
      <c r="L8" s="20"/>
      <c r="M8" s="20"/>
      <c r="N8" s="20"/>
      <c r="O8" s="20"/>
      <c r="P8" s="20"/>
      <c r="Q8" s="20"/>
    </row>
    <row r="9" spans="1:17">
      <c r="A9" s="17"/>
      <c r="B9" s="18"/>
      <c r="C9" s="18"/>
      <c r="D9" s="18"/>
      <c r="E9" s="18"/>
      <c r="F9" s="18"/>
      <c r="G9" s="18"/>
      <c r="H9" s="18"/>
      <c r="I9" s="18"/>
      <c r="J9" s="18"/>
      <c r="K9" s="18"/>
      <c r="L9" s="18"/>
      <c r="M9" s="18"/>
      <c r="N9" s="18"/>
      <c r="O9" s="18"/>
      <c r="P9" s="18"/>
    </row>
    <row r="10" spans="1:17">
      <c r="P10" s="3" t="s">
        <v>0</v>
      </c>
    </row>
    <row r="11" spans="1:17">
      <c r="A11" s="19" t="s">
        <v>1</v>
      </c>
      <c r="B11" s="19" t="s">
        <v>2</v>
      </c>
      <c r="C11" s="19" t="s">
        <v>3</v>
      </c>
      <c r="D11" s="19" t="s">
        <v>4</v>
      </c>
      <c r="E11" s="19" t="s">
        <v>5</v>
      </c>
      <c r="F11" s="19"/>
      <c r="G11" s="19"/>
      <c r="H11" s="19"/>
      <c r="I11" s="19"/>
      <c r="J11" s="19" t="s">
        <v>12</v>
      </c>
      <c r="K11" s="19"/>
      <c r="L11" s="19"/>
      <c r="M11" s="19"/>
      <c r="N11" s="19"/>
      <c r="O11" s="19"/>
      <c r="P11" s="19" t="s">
        <v>14</v>
      </c>
    </row>
    <row r="12" spans="1:17">
      <c r="A12" s="19"/>
      <c r="B12" s="19"/>
      <c r="C12" s="19"/>
      <c r="D12" s="19"/>
      <c r="E12" s="19" t="s">
        <v>6</v>
      </c>
      <c r="F12" s="19" t="s">
        <v>7</v>
      </c>
      <c r="G12" s="19" t="s">
        <v>8</v>
      </c>
      <c r="H12" s="19"/>
      <c r="I12" s="19" t="s">
        <v>11</v>
      </c>
      <c r="J12" s="19" t="s">
        <v>6</v>
      </c>
      <c r="K12" s="19" t="s">
        <v>7</v>
      </c>
      <c r="L12" s="19" t="s">
        <v>8</v>
      </c>
      <c r="M12" s="19"/>
      <c r="N12" s="19" t="s">
        <v>11</v>
      </c>
      <c r="O12" s="4" t="s">
        <v>8</v>
      </c>
      <c r="P12" s="19"/>
    </row>
    <row r="13" spans="1:17">
      <c r="A13" s="19"/>
      <c r="B13" s="19"/>
      <c r="C13" s="19"/>
      <c r="D13" s="19"/>
      <c r="E13" s="19"/>
      <c r="F13" s="19"/>
      <c r="G13" s="19" t="s">
        <v>9</v>
      </c>
      <c r="H13" s="19" t="s">
        <v>10</v>
      </c>
      <c r="I13" s="19"/>
      <c r="J13" s="19"/>
      <c r="K13" s="19"/>
      <c r="L13" s="19" t="s">
        <v>9</v>
      </c>
      <c r="M13" s="19" t="s">
        <v>10</v>
      </c>
      <c r="N13" s="19"/>
      <c r="O13" s="19" t="s">
        <v>13</v>
      </c>
      <c r="P13" s="19"/>
    </row>
    <row r="14" spans="1:17" ht="44.25" customHeight="1">
      <c r="A14" s="19"/>
      <c r="B14" s="19"/>
      <c r="C14" s="19"/>
      <c r="D14" s="19"/>
      <c r="E14" s="19"/>
      <c r="F14" s="19"/>
      <c r="G14" s="19"/>
      <c r="H14" s="19"/>
      <c r="I14" s="19"/>
      <c r="J14" s="19"/>
      <c r="K14" s="19"/>
      <c r="L14" s="19"/>
      <c r="M14" s="19"/>
      <c r="N14" s="19"/>
      <c r="O14" s="19"/>
      <c r="P14" s="19"/>
    </row>
    <row r="15" spans="1:17">
      <c r="A15" s="4">
        <v>1</v>
      </c>
      <c r="B15" s="4">
        <v>2</v>
      </c>
      <c r="C15" s="4">
        <v>3</v>
      </c>
      <c r="D15" s="4">
        <v>4</v>
      </c>
      <c r="E15" s="4">
        <v>5</v>
      </c>
      <c r="F15" s="4">
        <v>6</v>
      </c>
      <c r="G15" s="4">
        <v>7</v>
      </c>
      <c r="H15" s="4">
        <v>8</v>
      </c>
      <c r="I15" s="4">
        <v>9</v>
      </c>
      <c r="J15" s="4">
        <v>10</v>
      </c>
      <c r="K15" s="4">
        <v>11</v>
      </c>
      <c r="L15" s="4">
        <v>12</v>
      </c>
      <c r="M15" s="4">
        <v>13</v>
      </c>
      <c r="N15" s="4">
        <v>14</v>
      </c>
      <c r="O15" s="4">
        <v>15</v>
      </c>
      <c r="P15" s="4">
        <v>16</v>
      </c>
    </row>
    <row r="16" spans="1:17">
      <c r="A16" s="5" t="s">
        <v>15</v>
      </c>
      <c r="B16" s="6"/>
      <c r="C16" s="7"/>
      <c r="D16" s="8" t="s">
        <v>16</v>
      </c>
      <c r="E16" s="9">
        <v>582985</v>
      </c>
      <c r="F16" s="9">
        <v>582985</v>
      </c>
      <c r="G16" s="9">
        <v>0</v>
      </c>
      <c r="H16" s="9">
        <v>259500</v>
      </c>
      <c r="I16" s="9">
        <v>0</v>
      </c>
      <c r="J16" s="9">
        <v>-290000</v>
      </c>
      <c r="K16" s="9">
        <v>0</v>
      </c>
      <c r="L16" s="9">
        <v>0</v>
      </c>
      <c r="M16" s="9">
        <v>0</v>
      </c>
      <c r="N16" s="9">
        <v>-290000</v>
      </c>
      <c r="O16" s="9">
        <v>-290000</v>
      </c>
      <c r="P16" s="9">
        <f t="shared" ref="P16:P59" si="0">E16+J16</f>
        <v>292985</v>
      </c>
    </row>
    <row r="17" spans="1:16">
      <c r="A17" s="6"/>
      <c r="B17" s="5" t="s">
        <v>17</v>
      </c>
      <c r="C17" s="7"/>
      <c r="D17" s="10" t="s">
        <v>18</v>
      </c>
      <c r="E17" s="9">
        <v>313000</v>
      </c>
      <c r="F17" s="9">
        <v>313000</v>
      </c>
      <c r="G17" s="9">
        <v>0</v>
      </c>
      <c r="H17" s="9">
        <v>265000</v>
      </c>
      <c r="I17" s="9">
        <v>0</v>
      </c>
      <c r="J17" s="9">
        <v>-290000</v>
      </c>
      <c r="K17" s="9">
        <v>0</v>
      </c>
      <c r="L17" s="9">
        <v>0</v>
      </c>
      <c r="M17" s="9">
        <v>0</v>
      </c>
      <c r="N17" s="9">
        <v>-290000</v>
      </c>
      <c r="O17" s="9">
        <v>-290000</v>
      </c>
      <c r="P17" s="9">
        <f t="shared" si="0"/>
        <v>23000</v>
      </c>
    </row>
    <row r="18" spans="1:16">
      <c r="A18" s="4"/>
      <c r="B18" s="11" t="s">
        <v>20</v>
      </c>
      <c r="C18" s="12" t="s">
        <v>19</v>
      </c>
      <c r="D18" s="13" t="s">
        <v>21</v>
      </c>
      <c r="E18" s="14">
        <v>290000</v>
      </c>
      <c r="F18" s="14">
        <v>290000</v>
      </c>
      <c r="G18" s="14">
        <v>0</v>
      </c>
      <c r="H18" s="14">
        <v>290000</v>
      </c>
      <c r="I18" s="14">
        <v>0</v>
      </c>
      <c r="J18" s="14">
        <v>-490000</v>
      </c>
      <c r="K18" s="14">
        <v>0</v>
      </c>
      <c r="L18" s="14">
        <v>0</v>
      </c>
      <c r="M18" s="14">
        <v>0</v>
      </c>
      <c r="N18" s="14">
        <v>-490000</v>
      </c>
      <c r="O18" s="14">
        <v>-490000</v>
      </c>
      <c r="P18" s="14">
        <f t="shared" si="0"/>
        <v>-200000</v>
      </c>
    </row>
    <row r="19" spans="1:16" ht="31.2">
      <c r="A19" s="4"/>
      <c r="B19" s="11" t="s">
        <v>23</v>
      </c>
      <c r="C19" s="12" t="s">
        <v>22</v>
      </c>
      <c r="D19" s="13" t="s">
        <v>24</v>
      </c>
      <c r="E19" s="14">
        <v>23000</v>
      </c>
      <c r="F19" s="14">
        <v>23000</v>
      </c>
      <c r="G19" s="14">
        <v>0</v>
      </c>
      <c r="H19" s="14">
        <v>-25000</v>
      </c>
      <c r="I19" s="14">
        <v>0</v>
      </c>
      <c r="J19" s="14">
        <v>200000</v>
      </c>
      <c r="K19" s="14">
        <v>0</v>
      </c>
      <c r="L19" s="14">
        <v>0</v>
      </c>
      <c r="M19" s="14">
        <v>0</v>
      </c>
      <c r="N19" s="14">
        <v>200000</v>
      </c>
      <c r="O19" s="14">
        <v>200000</v>
      </c>
      <c r="P19" s="14">
        <f t="shared" si="0"/>
        <v>223000</v>
      </c>
    </row>
    <row r="20" spans="1:16" ht="31.2">
      <c r="A20" s="6"/>
      <c r="B20" s="5" t="s">
        <v>25</v>
      </c>
      <c r="C20" s="7"/>
      <c r="D20" s="10" t="s">
        <v>26</v>
      </c>
      <c r="E20" s="9">
        <v>-5015</v>
      </c>
      <c r="F20" s="9">
        <v>-5015</v>
      </c>
      <c r="G20" s="9">
        <v>0</v>
      </c>
      <c r="H20" s="9">
        <v>-5500</v>
      </c>
      <c r="I20" s="9">
        <v>0</v>
      </c>
      <c r="J20" s="9">
        <v>0</v>
      </c>
      <c r="K20" s="9">
        <v>0</v>
      </c>
      <c r="L20" s="9">
        <v>0</v>
      </c>
      <c r="M20" s="9">
        <v>0</v>
      </c>
      <c r="N20" s="9">
        <v>0</v>
      </c>
      <c r="O20" s="9">
        <v>0</v>
      </c>
      <c r="P20" s="9">
        <f t="shared" si="0"/>
        <v>-5015</v>
      </c>
    </row>
    <row r="21" spans="1:16" ht="31.2">
      <c r="A21" s="4"/>
      <c r="B21" s="11" t="s">
        <v>28</v>
      </c>
      <c r="C21" s="12" t="s">
        <v>27</v>
      </c>
      <c r="D21" s="13" t="s">
        <v>29</v>
      </c>
      <c r="E21" s="14">
        <v>-5015</v>
      </c>
      <c r="F21" s="14">
        <v>-5015</v>
      </c>
      <c r="G21" s="14">
        <v>0</v>
      </c>
      <c r="H21" s="14">
        <v>-5500</v>
      </c>
      <c r="I21" s="14">
        <v>0</v>
      </c>
      <c r="J21" s="14">
        <v>0</v>
      </c>
      <c r="K21" s="14">
        <v>0</v>
      </c>
      <c r="L21" s="14">
        <v>0</v>
      </c>
      <c r="M21" s="14">
        <v>0</v>
      </c>
      <c r="N21" s="14">
        <v>0</v>
      </c>
      <c r="O21" s="14">
        <v>0</v>
      </c>
      <c r="P21" s="14">
        <f t="shared" si="0"/>
        <v>-5015</v>
      </c>
    </row>
    <row r="22" spans="1:16">
      <c r="A22" s="6"/>
      <c r="B22" s="5" t="s">
        <v>30</v>
      </c>
      <c r="C22" s="7"/>
      <c r="D22" s="10" t="s">
        <v>31</v>
      </c>
      <c r="E22" s="9">
        <v>145000</v>
      </c>
      <c r="F22" s="9">
        <v>145000</v>
      </c>
      <c r="G22" s="9">
        <v>0</v>
      </c>
      <c r="H22" s="9">
        <v>0</v>
      </c>
      <c r="I22" s="9">
        <v>0</v>
      </c>
      <c r="J22" s="9">
        <v>0</v>
      </c>
      <c r="K22" s="9">
        <v>0</v>
      </c>
      <c r="L22" s="9">
        <v>0</v>
      </c>
      <c r="M22" s="9">
        <v>0</v>
      </c>
      <c r="N22" s="9">
        <v>0</v>
      </c>
      <c r="O22" s="9">
        <v>0</v>
      </c>
      <c r="P22" s="9">
        <f t="shared" si="0"/>
        <v>145000</v>
      </c>
    </row>
    <row r="23" spans="1:16">
      <c r="A23" s="4"/>
      <c r="B23" s="11" t="s">
        <v>33</v>
      </c>
      <c r="C23" s="12" t="s">
        <v>32</v>
      </c>
      <c r="D23" s="13" t="s">
        <v>34</v>
      </c>
      <c r="E23" s="14">
        <v>145000</v>
      </c>
      <c r="F23" s="14">
        <v>145000</v>
      </c>
      <c r="G23" s="14">
        <v>0</v>
      </c>
      <c r="H23" s="14">
        <v>0</v>
      </c>
      <c r="I23" s="14">
        <v>0</v>
      </c>
      <c r="J23" s="14">
        <v>0</v>
      </c>
      <c r="K23" s="14">
        <v>0</v>
      </c>
      <c r="L23" s="14">
        <v>0</v>
      </c>
      <c r="M23" s="14">
        <v>0</v>
      </c>
      <c r="N23" s="14">
        <v>0</v>
      </c>
      <c r="O23" s="14">
        <v>0</v>
      </c>
      <c r="P23" s="14">
        <f t="shared" si="0"/>
        <v>145000</v>
      </c>
    </row>
    <row r="24" spans="1:16" ht="46.8">
      <c r="A24" s="6"/>
      <c r="B24" s="5" t="s">
        <v>35</v>
      </c>
      <c r="C24" s="7"/>
      <c r="D24" s="10" t="s">
        <v>36</v>
      </c>
      <c r="E24" s="9">
        <v>100000</v>
      </c>
      <c r="F24" s="9">
        <v>100000</v>
      </c>
      <c r="G24" s="9">
        <v>0</v>
      </c>
      <c r="H24" s="9">
        <v>0</v>
      </c>
      <c r="I24" s="9">
        <v>0</v>
      </c>
      <c r="J24" s="9">
        <v>0</v>
      </c>
      <c r="K24" s="9">
        <v>0</v>
      </c>
      <c r="L24" s="9">
        <v>0</v>
      </c>
      <c r="M24" s="9">
        <v>0</v>
      </c>
      <c r="N24" s="9">
        <v>0</v>
      </c>
      <c r="O24" s="9">
        <v>0</v>
      </c>
      <c r="P24" s="9">
        <f t="shared" si="0"/>
        <v>100000</v>
      </c>
    </row>
    <row r="25" spans="1:16" ht="46.8">
      <c r="A25" s="4"/>
      <c r="B25" s="11" t="s">
        <v>38</v>
      </c>
      <c r="C25" s="12" t="s">
        <v>37</v>
      </c>
      <c r="D25" s="13" t="s">
        <v>39</v>
      </c>
      <c r="E25" s="14">
        <v>100000</v>
      </c>
      <c r="F25" s="14">
        <v>100000</v>
      </c>
      <c r="G25" s="14">
        <v>0</v>
      </c>
      <c r="H25" s="14">
        <v>0</v>
      </c>
      <c r="I25" s="14">
        <v>0</v>
      </c>
      <c r="J25" s="14">
        <v>0</v>
      </c>
      <c r="K25" s="14">
        <v>0</v>
      </c>
      <c r="L25" s="14">
        <v>0</v>
      </c>
      <c r="M25" s="14">
        <v>0</v>
      </c>
      <c r="N25" s="14">
        <v>0</v>
      </c>
      <c r="O25" s="14">
        <v>0</v>
      </c>
      <c r="P25" s="14">
        <f t="shared" si="0"/>
        <v>100000</v>
      </c>
    </row>
    <row r="26" spans="1:16" ht="31.2">
      <c r="A26" s="6"/>
      <c r="B26" s="5" t="s">
        <v>40</v>
      </c>
      <c r="C26" s="7"/>
      <c r="D26" s="10" t="s">
        <v>41</v>
      </c>
      <c r="E26" s="9">
        <v>30000</v>
      </c>
      <c r="F26" s="9">
        <v>30000</v>
      </c>
      <c r="G26" s="9">
        <v>0</v>
      </c>
      <c r="H26" s="9">
        <v>0</v>
      </c>
      <c r="I26" s="9">
        <v>0</v>
      </c>
      <c r="J26" s="9">
        <v>0</v>
      </c>
      <c r="K26" s="9">
        <v>0</v>
      </c>
      <c r="L26" s="9">
        <v>0</v>
      </c>
      <c r="M26" s="9">
        <v>0</v>
      </c>
      <c r="N26" s="9">
        <v>0</v>
      </c>
      <c r="O26" s="9">
        <v>0</v>
      </c>
      <c r="P26" s="9">
        <f t="shared" si="0"/>
        <v>30000</v>
      </c>
    </row>
    <row r="27" spans="1:16" ht="62.4">
      <c r="A27" s="4"/>
      <c r="B27" s="11" t="s">
        <v>43</v>
      </c>
      <c r="C27" s="12" t="s">
        <v>42</v>
      </c>
      <c r="D27" s="13" t="s">
        <v>44</v>
      </c>
      <c r="E27" s="14">
        <v>30000</v>
      </c>
      <c r="F27" s="14">
        <v>30000</v>
      </c>
      <c r="G27" s="14">
        <v>0</v>
      </c>
      <c r="H27" s="14">
        <v>0</v>
      </c>
      <c r="I27" s="14">
        <v>0</v>
      </c>
      <c r="J27" s="14">
        <v>0</v>
      </c>
      <c r="K27" s="14">
        <v>0</v>
      </c>
      <c r="L27" s="14">
        <v>0</v>
      </c>
      <c r="M27" s="14">
        <v>0</v>
      </c>
      <c r="N27" s="14">
        <v>0</v>
      </c>
      <c r="O27" s="14">
        <v>0</v>
      </c>
      <c r="P27" s="14">
        <f t="shared" si="0"/>
        <v>30000</v>
      </c>
    </row>
    <row r="28" spans="1:16" ht="46.8">
      <c r="A28" s="5" t="s">
        <v>45</v>
      </c>
      <c r="B28" s="6"/>
      <c r="C28" s="7"/>
      <c r="D28" s="8" t="s">
        <v>46</v>
      </c>
      <c r="E28" s="9">
        <v>2234404</v>
      </c>
      <c r="F28" s="9">
        <v>2234404</v>
      </c>
      <c r="G28" s="9">
        <v>1328200</v>
      </c>
      <c r="H28" s="9">
        <v>0</v>
      </c>
      <c r="I28" s="9">
        <v>0</v>
      </c>
      <c r="J28" s="9">
        <v>896000</v>
      </c>
      <c r="K28" s="9">
        <v>0</v>
      </c>
      <c r="L28" s="9">
        <v>0</v>
      </c>
      <c r="M28" s="9">
        <v>0</v>
      </c>
      <c r="N28" s="9">
        <v>896000</v>
      </c>
      <c r="O28" s="9">
        <v>896000</v>
      </c>
      <c r="P28" s="9">
        <f t="shared" si="0"/>
        <v>3130404</v>
      </c>
    </row>
    <row r="29" spans="1:16">
      <c r="A29" s="6"/>
      <c r="B29" s="5" t="s">
        <v>47</v>
      </c>
      <c r="C29" s="7"/>
      <c r="D29" s="10" t="s">
        <v>48</v>
      </c>
      <c r="E29" s="9">
        <v>2234404</v>
      </c>
      <c r="F29" s="9">
        <v>2234404</v>
      </c>
      <c r="G29" s="9">
        <v>1328200</v>
      </c>
      <c r="H29" s="9">
        <v>0</v>
      </c>
      <c r="I29" s="9">
        <v>0</v>
      </c>
      <c r="J29" s="9">
        <v>896000</v>
      </c>
      <c r="K29" s="9">
        <v>0</v>
      </c>
      <c r="L29" s="9">
        <v>0</v>
      </c>
      <c r="M29" s="9">
        <v>0</v>
      </c>
      <c r="N29" s="9">
        <v>896000</v>
      </c>
      <c r="O29" s="9">
        <v>896000</v>
      </c>
      <c r="P29" s="9">
        <f t="shared" si="0"/>
        <v>3130404</v>
      </c>
    </row>
    <row r="30" spans="1:16">
      <c r="A30" s="4"/>
      <c r="B30" s="11" t="s">
        <v>50</v>
      </c>
      <c r="C30" s="12" t="s">
        <v>49</v>
      </c>
      <c r="D30" s="13" t="s">
        <v>51</v>
      </c>
      <c r="E30" s="14">
        <v>0</v>
      </c>
      <c r="F30" s="14">
        <v>0</v>
      </c>
      <c r="G30" s="14">
        <v>0</v>
      </c>
      <c r="H30" s="14">
        <v>0</v>
      </c>
      <c r="I30" s="14">
        <v>0</v>
      </c>
      <c r="J30" s="14">
        <v>50000</v>
      </c>
      <c r="K30" s="14">
        <v>0</v>
      </c>
      <c r="L30" s="14">
        <v>0</v>
      </c>
      <c r="M30" s="14">
        <v>0</v>
      </c>
      <c r="N30" s="14">
        <v>50000</v>
      </c>
      <c r="O30" s="14">
        <v>50000</v>
      </c>
      <c r="P30" s="14">
        <f t="shared" si="0"/>
        <v>50000</v>
      </c>
    </row>
    <row r="31" spans="1:16" ht="62.4">
      <c r="A31" s="4"/>
      <c r="B31" s="11" t="s">
        <v>53</v>
      </c>
      <c r="C31" s="12" t="s">
        <v>52</v>
      </c>
      <c r="D31" s="13" t="s">
        <v>54</v>
      </c>
      <c r="E31" s="14">
        <v>2234404</v>
      </c>
      <c r="F31" s="14">
        <v>2234404</v>
      </c>
      <c r="G31" s="14">
        <v>1328200</v>
      </c>
      <c r="H31" s="14">
        <v>0</v>
      </c>
      <c r="I31" s="14">
        <v>0</v>
      </c>
      <c r="J31" s="14">
        <v>886000</v>
      </c>
      <c r="K31" s="14">
        <v>0</v>
      </c>
      <c r="L31" s="14">
        <v>0</v>
      </c>
      <c r="M31" s="14">
        <v>0</v>
      </c>
      <c r="N31" s="14">
        <v>886000</v>
      </c>
      <c r="O31" s="14">
        <v>886000</v>
      </c>
      <c r="P31" s="14">
        <f t="shared" si="0"/>
        <v>3120404</v>
      </c>
    </row>
    <row r="32" spans="1:16">
      <c r="A32" s="4"/>
      <c r="B32" s="11" t="s">
        <v>56</v>
      </c>
      <c r="C32" s="12" t="s">
        <v>55</v>
      </c>
      <c r="D32" s="13" t="s">
        <v>57</v>
      </c>
      <c r="E32" s="14">
        <v>0</v>
      </c>
      <c r="F32" s="14">
        <v>0</v>
      </c>
      <c r="G32" s="14">
        <v>0</v>
      </c>
      <c r="H32" s="14">
        <v>0</v>
      </c>
      <c r="I32" s="14">
        <v>0</v>
      </c>
      <c r="J32" s="14">
        <v>-40000</v>
      </c>
      <c r="K32" s="14">
        <v>0</v>
      </c>
      <c r="L32" s="14">
        <v>0</v>
      </c>
      <c r="M32" s="14">
        <v>0</v>
      </c>
      <c r="N32" s="14">
        <v>-40000</v>
      </c>
      <c r="O32" s="14">
        <v>-40000</v>
      </c>
      <c r="P32" s="14">
        <f t="shared" si="0"/>
        <v>-40000</v>
      </c>
    </row>
    <row r="33" spans="1:16" ht="46.8">
      <c r="A33" s="5" t="s">
        <v>58</v>
      </c>
      <c r="B33" s="6"/>
      <c r="C33" s="7"/>
      <c r="D33" s="8" t="s">
        <v>59</v>
      </c>
      <c r="E33" s="9">
        <v>-49700</v>
      </c>
      <c r="F33" s="9">
        <v>-49700</v>
      </c>
      <c r="G33" s="9">
        <v>0</v>
      </c>
      <c r="H33" s="9">
        <v>0</v>
      </c>
      <c r="I33" s="9">
        <v>0</v>
      </c>
      <c r="J33" s="9">
        <v>0</v>
      </c>
      <c r="K33" s="9">
        <v>0</v>
      </c>
      <c r="L33" s="9">
        <v>0</v>
      </c>
      <c r="M33" s="9">
        <v>0</v>
      </c>
      <c r="N33" s="9">
        <v>0</v>
      </c>
      <c r="O33" s="9">
        <v>0</v>
      </c>
      <c r="P33" s="9">
        <f t="shared" si="0"/>
        <v>-49700</v>
      </c>
    </row>
    <row r="34" spans="1:16" ht="31.2">
      <c r="A34" s="6"/>
      <c r="B34" s="5" t="s">
        <v>25</v>
      </c>
      <c r="C34" s="7"/>
      <c r="D34" s="10" t="s">
        <v>26</v>
      </c>
      <c r="E34" s="9">
        <v>-49700</v>
      </c>
      <c r="F34" s="9">
        <v>-49700</v>
      </c>
      <c r="G34" s="9">
        <v>0</v>
      </c>
      <c r="H34" s="9">
        <v>0</v>
      </c>
      <c r="I34" s="9">
        <v>0</v>
      </c>
      <c r="J34" s="9">
        <v>0</v>
      </c>
      <c r="K34" s="9">
        <v>0</v>
      </c>
      <c r="L34" s="9">
        <v>0</v>
      </c>
      <c r="M34" s="9">
        <v>0</v>
      </c>
      <c r="N34" s="9">
        <v>0</v>
      </c>
      <c r="O34" s="9">
        <v>0</v>
      </c>
      <c r="P34" s="9">
        <f t="shared" si="0"/>
        <v>-49700</v>
      </c>
    </row>
    <row r="35" spans="1:16" ht="234">
      <c r="A35" s="4"/>
      <c r="B35" s="11" t="s">
        <v>61</v>
      </c>
      <c r="C35" s="12" t="s">
        <v>60</v>
      </c>
      <c r="D35" s="13" t="s">
        <v>62</v>
      </c>
      <c r="E35" s="14">
        <v>0</v>
      </c>
      <c r="F35" s="14">
        <v>0</v>
      </c>
      <c r="G35" s="14">
        <v>0</v>
      </c>
      <c r="H35" s="14">
        <v>0</v>
      </c>
      <c r="I35" s="14">
        <v>0</v>
      </c>
      <c r="J35" s="14">
        <v>0</v>
      </c>
      <c r="K35" s="14">
        <v>0</v>
      </c>
      <c r="L35" s="14">
        <v>0</v>
      </c>
      <c r="M35" s="14">
        <v>0</v>
      </c>
      <c r="N35" s="14">
        <v>0</v>
      </c>
      <c r="O35" s="14">
        <v>0</v>
      </c>
      <c r="P35" s="14">
        <f t="shared" si="0"/>
        <v>0</v>
      </c>
    </row>
    <row r="36" spans="1:16" ht="234">
      <c r="A36" s="4"/>
      <c r="B36" s="11" t="s">
        <v>64</v>
      </c>
      <c r="C36" s="12" t="s">
        <v>63</v>
      </c>
      <c r="D36" s="13" t="s">
        <v>65</v>
      </c>
      <c r="E36" s="14">
        <v>-34620</v>
      </c>
      <c r="F36" s="14">
        <v>-34620</v>
      </c>
      <c r="G36" s="14">
        <v>0</v>
      </c>
      <c r="H36" s="14">
        <v>0</v>
      </c>
      <c r="I36" s="14">
        <v>0</v>
      </c>
      <c r="J36" s="14">
        <v>0</v>
      </c>
      <c r="K36" s="14">
        <v>0</v>
      </c>
      <c r="L36" s="14">
        <v>0</v>
      </c>
      <c r="M36" s="14">
        <v>0</v>
      </c>
      <c r="N36" s="14">
        <v>0</v>
      </c>
      <c r="O36" s="14">
        <v>0</v>
      </c>
      <c r="P36" s="14">
        <f t="shared" si="0"/>
        <v>-34620</v>
      </c>
    </row>
    <row r="37" spans="1:16" ht="156">
      <c r="A37" s="4"/>
      <c r="B37" s="11" t="s">
        <v>66</v>
      </c>
      <c r="C37" s="12" t="s">
        <v>63</v>
      </c>
      <c r="D37" s="13" t="s">
        <v>67</v>
      </c>
      <c r="E37" s="14">
        <v>-65080</v>
      </c>
      <c r="F37" s="14">
        <v>-65080</v>
      </c>
      <c r="G37" s="14">
        <v>0</v>
      </c>
      <c r="H37" s="14">
        <v>0</v>
      </c>
      <c r="I37" s="14">
        <v>0</v>
      </c>
      <c r="J37" s="14">
        <v>0</v>
      </c>
      <c r="K37" s="14">
        <v>0</v>
      </c>
      <c r="L37" s="14">
        <v>0</v>
      </c>
      <c r="M37" s="14">
        <v>0</v>
      </c>
      <c r="N37" s="14">
        <v>0</v>
      </c>
      <c r="O37" s="14">
        <v>0</v>
      </c>
      <c r="P37" s="14">
        <f t="shared" si="0"/>
        <v>-65080</v>
      </c>
    </row>
    <row r="38" spans="1:16" ht="31.2">
      <c r="A38" s="4"/>
      <c r="B38" s="11" t="s">
        <v>68</v>
      </c>
      <c r="C38" s="12" t="s">
        <v>27</v>
      </c>
      <c r="D38" s="13" t="s">
        <v>69</v>
      </c>
      <c r="E38" s="14">
        <v>0</v>
      </c>
      <c r="F38" s="14">
        <v>0</v>
      </c>
      <c r="G38" s="14">
        <v>0</v>
      </c>
      <c r="H38" s="14">
        <v>0</v>
      </c>
      <c r="I38" s="14">
        <v>0</v>
      </c>
      <c r="J38" s="14">
        <v>0</v>
      </c>
      <c r="K38" s="14">
        <v>0</v>
      </c>
      <c r="L38" s="14">
        <v>0</v>
      </c>
      <c r="M38" s="14">
        <v>0</v>
      </c>
      <c r="N38" s="14">
        <v>0</v>
      </c>
      <c r="O38" s="14">
        <v>0</v>
      </c>
      <c r="P38" s="14">
        <f t="shared" si="0"/>
        <v>0</v>
      </c>
    </row>
    <row r="39" spans="1:16" ht="31.2">
      <c r="A39" s="4"/>
      <c r="B39" s="11" t="s">
        <v>70</v>
      </c>
      <c r="C39" s="12" t="s">
        <v>27</v>
      </c>
      <c r="D39" s="13" t="s">
        <v>71</v>
      </c>
      <c r="E39" s="14">
        <v>0</v>
      </c>
      <c r="F39" s="14">
        <v>0</v>
      </c>
      <c r="G39" s="14">
        <v>0</v>
      </c>
      <c r="H39" s="14">
        <v>0</v>
      </c>
      <c r="I39" s="14">
        <v>0</v>
      </c>
      <c r="J39" s="14">
        <v>0</v>
      </c>
      <c r="K39" s="14">
        <v>0</v>
      </c>
      <c r="L39" s="14">
        <v>0</v>
      </c>
      <c r="M39" s="14">
        <v>0</v>
      </c>
      <c r="N39" s="14">
        <v>0</v>
      </c>
      <c r="O39" s="14">
        <v>0</v>
      </c>
      <c r="P39" s="14">
        <f t="shared" si="0"/>
        <v>0</v>
      </c>
    </row>
    <row r="40" spans="1:16">
      <c r="A40" s="4"/>
      <c r="B40" s="11" t="s">
        <v>72</v>
      </c>
      <c r="C40" s="12" t="s">
        <v>27</v>
      </c>
      <c r="D40" s="13" t="s">
        <v>73</v>
      </c>
      <c r="E40" s="14">
        <v>-644815</v>
      </c>
      <c r="F40" s="14">
        <v>-644815</v>
      </c>
      <c r="G40" s="14">
        <v>0</v>
      </c>
      <c r="H40" s="14">
        <v>0</v>
      </c>
      <c r="I40" s="14">
        <v>0</v>
      </c>
      <c r="J40" s="14">
        <v>0</v>
      </c>
      <c r="K40" s="14">
        <v>0</v>
      </c>
      <c r="L40" s="14">
        <v>0</v>
      </c>
      <c r="M40" s="14">
        <v>0</v>
      </c>
      <c r="N40" s="14">
        <v>0</v>
      </c>
      <c r="O40" s="14">
        <v>0</v>
      </c>
      <c r="P40" s="14">
        <f t="shared" si="0"/>
        <v>-644815</v>
      </c>
    </row>
    <row r="41" spans="1:16" ht="31.2">
      <c r="A41" s="4"/>
      <c r="B41" s="11" t="s">
        <v>74</v>
      </c>
      <c r="C41" s="12" t="s">
        <v>27</v>
      </c>
      <c r="D41" s="13" t="s">
        <v>75</v>
      </c>
      <c r="E41" s="14">
        <v>0</v>
      </c>
      <c r="F41" s="14">
        <v>0</v>
      </c>
      <c r="G41" s="14">
        <v>0</v>
      </c>
      <c r="H41" s="14">
        <v>0</v>
      </c>
      <c r="I41" s="14">
        <v>0</v>
      </c>
      <c r="J41" s="14">
        <v>0</v>
      </c>
      <c r="K41" s="14">
        <v>0</v>
      </c>
      <c r="L41" s="14">
        <v>0</v>
      </c>
      <c r="M41" s="14">
        <v>0</v>
      </c>
      <c r="N41" s="14">
        <v>0</v>
      </c>
      <c r="O41" s="14">
        <v>0</v>
      </c>
      <c r="P41" s="14">
        <f t="shared" si="0"/>
        <v>0</v>
      </c>
    </row>
    <row r="42" spans="1:16">
      <c r="A42" s="4"/>
      <c r="B42" s="11" t="s">
        <v>76</v>
      </c>
      <c r="C42" s="15"/>
      <c r="D42" s="13" t="s">
        <v>77</v>
      </c>
      <c r="E42" s="14">
        <v>644815</v>
      </c>
      <c r="F42" s="14">
        <v>644815</v>
      </c>
      <c r="G42" s="14">
        <v>0</v>
      </c>
      <c r="H42" s="14">
        <v>0</v>
      </c>
      <c r="I42" s="14">
        <v>0</v>
      </c>
      <c r="J42" s="14">
        <v>0</v>
      </c>
      <c r="K42" s="14">
        <v>0</v>
      </c>
      <c r="L42" s="14">
        <v>0</v>
      </c>
      <c r="M42" s="14">
        <v>0</v>
      </c>
      <c r="N42" s="14">
        <v>0</v>
      </c>
      <c r="O42" s="14">
        <v>0</v>
      </c>
      <c r="P42" s="14">
        <f t="shared" si="0"/>
        <v>644815</v>
      </c>
    </row>
    <row r="43" spans="1:16">
      <c r="A43" s="4"/>
      <c r="B43" s="11" t="s">
        <v>78</v>
      </c>
      <c r="C43" s="12" t="s">
        <v>27</v>
      </c>
      <c r="D43" s="13" t="s">
        <v>79</v>
      </c>
      <c r="E43" s="14">
        <v>0</v>
      </c>
      <c r="F43" s="14">
        <v>0</v>
      </c>
      <c r="G43" s="14">
        <v>0</v>
      </c>
      <c r="H43" s="14">
        <v>0</v>
      </c>
      <c r="I43" s="14">
        <v>0</v>
      </c>
      <c r="J43" s="14">
        <v>0</v>
      </c>
      <c r="K43" s="14">
        <v>0</v>
      </c>
      <c r="L43" s="14">
        <v>0</v>
      </c>
      <c r="M43" s="14">
        <v>0</v>
      </c>
      <c r="N43" s="14">
        <v>0</v>
      </c>
      <c r="O43" s="14">
        <v>0</v>
      </c>
      <c r="P43" s="14">
        <f t="shared" si="0"/>
        <v>0</v>
      </c>
    </row>
    <row r="44" spans="1:16">
      <c r="A44" s="4"/>
      <c r="B44" s="11" t="s">
        <v>80</v>
      </c>
      <c r="C44" s="12" t="s">
        <v>27</v>
      </c>
      <c r="D44" s="13" t="s">
        <v>81</v>
      </c>
      <c r="E44" s="14">
        <v>0</v>
      </c>
      <c r="F44" s="14">
        <v>0</v>
      </c>
      <c r="G44" s="14">
        <v>0</v>
      </c>
      <c r="H44" s="14">
        <v>0</v>
      </c>
      <c r="I44" s="14">
        <v>0</v>
      </c>
      <c r="J44" s="14">
        <v>0</v>
      </c>
      <c r="K44" s="14">
        <v>0</v>
      </c>
      <c r="L44" s="14">
        <v>0</v>
      </c>
      <c r="M44" s="14">
        <v>0</v>
      </c>
      <c r="N44" s="14">
        <v>0</v>
      </c>
      <c r="O44" s="14">
        <v>0</v>
      </c>
      <c r="P44" s="14">
        <f t="shared" si="0"/>
        <v>0</v>
      </c>
    </row>
    <row r="45" spans="1:16" ht="31.2">
      <c r="A45" s="4"/>
      <c r="B45" s="11" t="s">
        <v>82</v>
      </c>
      <c r="C45" s="12" t="s">
        <v>27</v>
      </c>
      <c r="D45" s="13" t="s">
        <v>83</v>
      </c>
      <c r="E45" s="14">
        <v>0</v>
      </c>
      <c r="F45" s="14">
        <v>0</v>
      </c>
      <c r="G45" s="14">
        <v>0</v>
      </c>
      <c r="H45" s="14">
        <v>0</v>
      </c>
      <c r="I45" s="14">
        <v>0</v>
      </c>
      <c r="J45" s="14">
        <v>0</v>
      </c>
      <c r="K45" s="14">
        <v>0</v>
      </c>
      <c r="L45" s="14">
        <v>0</v>
      </c>
      <c r="M45" s="14">
        <v>0</v>
      </c>
      <c r="N45" s="14">
        <v>0</v>
      </c>
      <c r="O45" s="14">
        <v>0</v>
      </c>
      <c r="P45" s="14">
        <f t="shared" si="0"/>
        <v>0</v>
      </c>
    </row>
    <row r="46" spans="1:16" ht="62.4">
      <c r="A46" s="4"/>
      <c r="B46" s="11" t="s">
        <v>85</v>
      </c>
      <c r="C46" s="12" t="s">
        <v>84</v>
      </c>
      <c r="D46" s="13" t="s">
        <v>86</v>
      </c>
      <c r="E46" s="14">
        <v>0</v>
      </c>
      <c r="F46" s="14">
        <v>0</v>
      </c>
      <c r="G46" s="14">
        <v>0</v>
      </c>
      <c r="H46" s="14">
        <v>0</v>
      </c>
      <c r="I46" s="14">
        <v>0</v>
      </c>
      <c r="J46" s="14">
        <v>0</v>
      </c>
      <c r="K46" s="14">
        <v>0</v>
      </c>
      <c r="L46" s="14">
        <v>0</v>
      </c>
      <c r="M46" s="14">
        <v>0</v>
      </c>
      <c r="N46" s="14">
        <v>0</v>
      </c>
      <c r="O46" s="14">
        <v>0</v>
      </c>
      <c r="P46" s="14">
        <f t="shared" si="0"/>
        <v>0</v>
      </c>
    </row>
    <row r="47" spans="1:16" ht="31.2">
      <c r="A47" s="4"/>
      <c r="B47" s="11" t="s">
        <v>88</v>
      </c>
      <c r="C47" s="12" t="s">
        <v>87</v>
      </c>
      <c r="D47" s="13" t="s">
        <v>89</v>
      </c>
      <c r="E47" s="14">
        <v>50000</v>
      </c>
      <c r="F47" s="14">
        <v>50000</v>
      </c>
      <c r="G47" s="14">
        <v>0</v>
      </c>
      <c r="H47" s="14">
        <v>0</v>
      </c>
      <c r="I47" s="14">
        <v>0</v>
      </c>
      <c r="J47" s="14">
        <v>0</v>
      </c>
      <c r="K47" s="14">
        <v>0</v>
      </c>
      <c r="L47" s="14">
        <v>0</v>
      </c>
      <c r="M47" s="14">
        <v>0</v>
      </c>
      <c r="N47" s="14">
        <v>0</v>
      </c>
      <c r="O47" s="14">
        <v>0</v>
      </c>
      <c r="P47" s="14">
        <f t="shared" si="0"/>
        <v>50000</v>
      </c>
    </row>
    <row r="48" spans="1:16" ht="31.2">
      <c r="A48" s="4"/>
      <c r="B48" s="11" t="s">
        <v>91</v>
      </c>
      <c r="C48" s="12" t="s">
        <v>90</v>
      </c>
      <c r="D48" s="13" t="s">
        <v>92</v>
      </c>
      <c r="E48" s="14">
        <v>0</v>
      </c>
      <c r="F48" s="14">
        <v>0</v>
      </c>
      <c r="G48" s="14">
        <v>0</v>
      </c>
      <c r="H48" s="14">
        <v>0</v>
      </c>
      <c r="I48" s="14">
        <v>0</v>
      </c>
      <c r="J48" s="14">
        <v>0</v>
      </c>
      <c r="K48" s="14">
        <v>0</v>
      </c>
      <c r="L48" s="14">
        <v>0</v>
      </c>
      <c r="M48" s="14">
        <v>0</v>
      </c>
      <c r="N48" s="14">
        <v>0</v>
      </c>
      <c r="O48" s="14">
        <v>0</v>
      </c>
      <c r="P48" s="14">
        <f t="shared" si="0"/>
        <v>0</v>
      </c>
    </row>
    <row r="49" spans="1:16" ht="31.2">
      <c r="A49" s="4"/>
      <c r="B49" s="11" t="s">
        <v>93</v>
      </c>
      <c r="C49" s="12" t="s">
        <v>90</v>
      </c>
      <c r="D49" s="13" t="s">
        <v>94</v>
      </c>
      <c r="E49" s="14">
        <v>0</v>
      </c>
      <c r="F49" s="14">
        <v>0</v>
      </c>
      <c r="G49" s="14">
        <v>0</v>
      </c>
      <c r="H49" s="14">
        <v>0</v>
      </c>
      <c r="I49" s="14">
        <v>0</v>
      </c>
      <c r="J49" s="14">
        <v>0</v>
      </c>
      <c r="K49" s="14">
        <v>0</v>
      </c>
      <c r="L49" s="14">
        <v>0</v>
      </c>
      <c r="M49" s="14">
        <v>0</v>
      </c>
      <c r="N49" s="14">
        <v>0</v>
      </c>
      <c r="O49" s="14">
        <v>0</v>
      </c>
      <c r="P49" s="14">
        <f t="shared" si="0"/>
        <v>0</v>
      </c>
    </row>
    <row r="50" spans="1:16" ht="46.8">
      <c r="A50" s="5" t="s">
        <v>95</v>
      </c>
      <c r="B50" s="6"/>
      <c r="C50" s="7"/>
      <c r="D50" s="8" t="s">
        <v>96</v>
      </c>
      <c r="E50" s="9">
        <v>35000</v>
      </c>
      <c r="F50" s="9">
        <v>35000</v>
      </c>
      <c r="G50" s="9">
        <v>-45000</v>
      </c>
      <c r="H50" s="9">
        <v>-46500</v>
      </c>
      <c r="I50" s="9">
        <v>0</v>
      </c>
      <c r="J50" s="9">
        <v>50000</v>
      </c>
      <c r="K50" s="9">
        <v>0</v>
      </c>
      <c r="L50" s="9">
        <v>0</v>
      </c>
      <c r="M50" s="9">
        <v>0</v>
      </c>
      <c r="N50" s="9">
        <v>50000</v>
      </c>
      <c r="O50" s="9">
        <v>50000</v>
      </c>
      <c r="P50" s="9">
        <f t="shared" si="0"/>
        <v>85000</v>
      </c>
    </row>
    <row r="51" spans="1:16">
      <c r="A51" s="6"/>
      <c r="B51" s="5" t="s">
        <v>97</v>
      </c>
      <c r="C51" s="7"/>
      <c r="D51" s="10" t="s">
        <v>98</v>
      </c>
      <c r="E51" s="9">
        <v>35000</v>
      </c>
      <c r="F51" s="9">
        <v>35000</v>
      </c>
      <c r="G51" s="9">
        <v>-45000</v>
      </c>
      <c r="H51" s="9">
        <v>-46500</v>
      </c>
      <c r="I51" s="9">
        <v>0</v>
      </c>
      <c r="J51" s="9">
        <v>50000</v>
      </c>
      <c r="K51" s="9">
        <v>0</v>
      </c>
      <c r="L51" s="9">
        <v>0</v>
      </c>
      <c r="M51" s="9">
        <v>0</v>
      </c>
      <c r="N51" s="9">
        <v>50000</v>
      </c>
      <c r="O51" s="9">
        <v>50000</v>
      </c>
      <c r="P51" s="9">
        <f t="shared" si="0"/>
        <v>85000</v>
      </c>
    </row>
    <row r="52" spans="1:16">
      <c r="A52" s="4"/>
      <c r="B52" s="11" t="s">
        <v>100</v>
      </c>
      <c r="C52" s="12" t="s">
        <v>99</v>
      </c>
      <c r="D52" s="13" t="s">
        <v>101</v>
      </c>
      <c r="E52" s="14">
        <v>-14500</v>
      </c>
      <c r="F52" s="14">
        <v>-14500</v>
      </c>
      <c r="G52" s="14">
        <v>0</v>
      </c>
      <c r="H52" s="14">
        <v>-24500</v>
      </c>
      <c r="I52" s="14">
        <v>0</v>
      </c>
      <c r="J52" s="14">
        <v>0</v>
      </c>
      <c r="K52" s="14">
        <v>0</v>
      </c>
      <c r="L52" s="14">
        <v>0</v>
      </c>
      <c r="M52" s="14">
        <v>0</v>
      </c>
      <c r="N52" s="14">
        <v>0</v>
      </c>
      <c r="O52" s="14">
        <v>0</v>
      </c>
      <c r="P52" s="14">
        <f t="shared" si="0"/>
        <v>-14500</v>
      </c>
    </row>
    <row r="53" spans="1:16" ht="31.2">
      <c r="A53" s="4"/>
      <c r="B53" s="11" t="s">
        <v>103</v>
      </c>
      <c r="C53" s="12" t="s">
        <v>102</v>
      </c>
      <c r="D53" s="13" t="s">
        <v>104</v>
      </c>
      <c r="E53" s="14">
        <v>103200</v>
      </c>
      <c r="F53" s="14">
        <v>103200</v>
      </c>
      <c r="G53" s="14">
        <v>0</v>
      </c>
      <c r="H53" s="14">
        <v>0</v>
      </c>
      <c r="I53" s="14">
        <v>0</v>
      </c>
      <c r="J53" s="14">
        <v>50000</v>
      </c>
      <c r="K53" s="14">
        <v>0</v>
      </c>
      <c r="L53" s="14">
        <v>0</v>
      </c>
      <c r="M53" s="14">
        <v>0</v>
      </c>
      <c r="N53" s="14">
        <v>50000</v>
      </c>
      <c r="O53" s="14">
        <v>50000</v>
      </c>
      <c r="P53" s="14">
        <f t="shared" si="0"/>
        <v>153200</v>
      </c>
    </row>
    <row r="54" spans="1:16">
      <c r="A54" s="4"/>
      <c r="B54" s="11" t="s">
        <v>106</v>
      </c>
      <c r="C54" s="12" t="s">
        <v>105</v>
      </c>
      <c r="D54" s="13" t="s">
        <v>107</v>
      </c>
      <c r="E54" s="14">
        <v>-72000</v>
      </c>
      <c r="F54" s="14">
        <v>-72000</v>
      </c>
      <c r="G54" s="14">
        <v>-60000</v>
      </c>
      <c r="H54" s="14">
        <v>-22000</v>
      </c>
      <c r="I54" s="14">
        <v>0</v>
      </c>
      <c r="J54" s="14">
        <v>0</v>
      </c>
      <c r="K54" s="14">
        <v>0</v>
      </c>
      <c r="L54" s="14">
        <v>0</v>
      </c>
      <c r="M54" s="14">
        <v>0</v>
      </c>
      <c r="N54" s="14">
        <v>0</v>
      </c>
      <c r="O54" s="14">
        <v>0</v>
      </c>
      <c r="P54" s="14">
        <f t="shared" si="0"/>
        <v>-72000</v>
      </c>
    </row>
    <row r="55" spans="1:16" ht="31.2">
      <c r="A55" s="4"/>
      <c r="B55" s="11" t="s">
        <v>109</v>
      </c>
      <c r="C55" s="12" t="s">
        <v>108</v>
      </c>
      <c r="D55" s="13" t="s">
        <v>110</v>
      </c>
      <c r="E55" s="14">
        <v>18300</v>
      </c>
      <c r="F55" s="14">
        <v>18300</v>
      </c>
      <c r="G55" s="14">
        <v>15000</v>
      </c>
      <c r="H55" s="14">
        <v>0</v>
      </c>
      <c r="I55" s="14">
        <v>0</v>
      </c>
      <c r="J55" s="14">
        <v>0</v>
      </c>
      <c r="K55" s="14">
        <v>0</v>
      </c>
      <c r="L55" s="14">
        <v>0</v>
      </c>
      <c r="M55" s="14">
        <v>0</v>
      </c>
      <c r="N55" s="14">
        <v>0</v>
      </c>
      <c r="O55" s="14">
        <v>0</v>
      </c>
      <c r="P55" s="14">
        <f t="shared" si="0"/>
        <v>18300</v>
      </c>
    </row>
    <row r="56" spans="1:16" ht="46.8">
      <c r="A56" s="5" t="s">
        <v>111</v>
      </c>
      <c r="B56" s="6"/>
      <c r="C56" s="7"/>
      <c r="D56" s="8" t="s">
        <v>112</v>
      </c>
      <c r="E56" s="9">
        <v>0</v>
      </c>
      <c r="F56" s="9">
        <v>0</v>
      </c>
      <c r="G56" s="9">
        <v>0</v>
      </c>
      <c r="H56" s="9">
        <v>0</v>
      </c>
      <c r="I56" s="9">
        <v>0</v>
      </c>
      <c r="J56" s="9">
        <v>445900</v>
      </c>
      <c r="K56" s="9">
        <v>0</v>
      </c>
      <c r="L56" s="9">
        <v>0</v>
      </c>
      <c r="M56" s="9">
        <v>0</v>
      </c>
      <c r="N56" s="9">
        <v>445900</v>
      </c>
      <c r="O56" s="9">
        <v>445900</v>
      </c>
      <c r="P56" s="9">
        <f t="shared" si="0"/>
        <v>445900</v>
      </c>
    </row>
    <row r="57" spans="1:16" ht="31.2">
      <c r="A57" s="6"/>
      <c r="B57" s="5" t="s">
        <v>40</v>
      </c>
      <c r="C57" s="7"/>
      <c r="D57" s="10" t="s">
        <v>41</v>
      </c>
      <c r="E57" s="9">
        <v>0</v>
      </c>
      <c r="F57" s="9">
        <v>0</v>
      </c>
      <c r="G57" s="9">
        <v>0</v>
      </c>
      <c r="H57" s="9">
        <v>0</v>
      </c>
      <c r="I57" s="9">
        <v>0</v>
      </c>
      <c r="J57" s="9">
        <v>445900</v>
      </c>
      <c r="K57" s="9">
        <v>0</v>
      </c>
      <c r="L57" s="9">
        <v>0</v>
      </c>
      <c r="M57" s="9">
        <v>0</v>
      </c>
      <c r="N57" s="9">
        <v>445900</v>
      </c>
      <c r="O57" s="9">
        <v>445900</v>
      </c>
      <c r="P57" s="9">
        <f t="shared" si="0"/>
        <v>445900</v>
      </c>
    </row>
    <row r="58" spans="1:16">
      <c r="A58" s="4"/>
      <c r="B58" s="11" t="s">
        <v>113</v>
      </c>
      <c r="C58" s="12" t="s">
        <v>42</v>
      </c>
      <c r="D58" s="13" t="s">
        <v>114</v>
      </c>
      <c r="E58" s="14">
        <v>0</v>
      </c>
      <c r="F58" s="14">
        <v>0</v>
      </c>
      <c r="G58" s="14">
        <v>0</v>
      </c>
      <c r="H58" s="14">
        <v>0</v>
      </c>
      <c r="I58" s="14">
        <v>0</v>
      </c>
      <c r="J58" s="14">
        <v>445900</v>
      </c>
      <c r="K58" s="14">
        <v>0</v>
      </c>
      <c r="L58" s="14">
        <v>0</v>
      </c>
      <c r="M58" s="14">
        <v>0</v>
      </c>
      <c r="N58" s="14">
        <v>445900</v>
      </c>
      <c r="O58" s="14">
        <v>445900</v>
      </c>
      <c r="P58" s="14">
        <f t="shared" si="0"/>
        <v>445900</v>
      </c>
    </row>
    <row r="59" spans="1:16">
      <c r="A59" s="6"/>
      <c r="B59" s="5" t="s">
        <v>115</v>
      </c>
      <c r="C59" s="7"/>
      <c r="D59" s="10" t="s">
        <v>6</v>
      </c>
      <c r="E59" s="9">
        <v>2802689</v>
      </c>
      <c r="F59" s="9">
        <v>2802689</v>
      </c>
      <c r="G59" s="9">
        <v>1283200</v>
      </c>
      <c r="H59" s="9">
        <v>213000</v>
      </c>
      <c r="I59" s="9">
        <v>0</v>
      </c>
      <c r="J59" s="9">
        <v>1101900</v>
      </c>
      <c r="K59" s="9">
        <v>0</v>
      </c>
      <c r="L59" s="9">
        <v>0</v>
      </c>
      <c r="M59" s="9">
        <v>0</v>
      </c>
      <c r="N59" s="9">
        <v>1101900</v>
      </c>
      <c r="O59" s="9">
        <v>1101900</v>
      </c>
      <c r="P59" s="9">
        <f t="shared" si="0"/>
        <v>3904589</v>
      </c>
    </row>
    <row r="62" spans="1:16">
      <c r="B62" s="16" t="s">
        <v>116</v>
      </c>
      <c r="I62" s="16" t="s">
        <v>117</v>
      </c>
    </row>
    <row r="65" spans="1:1">
      <c r="A65" s="2" t="s">
        <v>118</v>
      </c>
    </row>
    <row r="66" spans="1:1">
      <c r="A66" s="2" t="s">
        <v>119</v>
      </c>
    </row>
  </sheetData>
  <mergeCells count="25">
    <mergeCell ref="A5:O5"/>
    <mergeCell ref="A6:O6"/>
    <mergeCell ref="A8:Q8"/>
    <mergeCell ref="G13:G14"/>
    <mergeCell ref="H13:H14"/>
    <mergeCell ref="I12:I14"/>
    <mergeCell ref="J11:O11"/>
    <mergeCell ref="J12:J14"/>
    <mergeCell ref="K12:K14"/>
    <mergeCell ref="L12:M12"/>
    <mergeCell ref="L13:L14"/>
    <mergeCell ref="M13:M14"/>
    <mergeCell ref="N12:N14"/>
    <mergeCell ref="A7:P7"/>
    <mergeCell ref="A9:P9"/>
    <mergeCell ref="A11:A14"/>
    <mergeCell ref="B11:B14"/>
    <mergeCell ref="C11:C14"/>
    <mergeCell ref="D11:D14"/>
    <mergeCell ref="E11:I11"/>
    <mergeCell ref="E12:E14"/>
    <mergeCell ref="F12:F14"/>
    <mergeCell ref="G12:H12"/>
    <mergeCell ref="O13:O14"/>
    <mergeCell ref="P11:P14"/>
  </mergeCells>
  <pageMargins left="0.196850393700787" right="0.196850393700787" top="0.39370078740157499" bottom="0.196850393700787" header="0" footer="0"/>
  <pageSetup paperSize="9" scale="6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Chief</dc:creator>
  <cp:lastModifiedBy>doxodu-7</cp:lastModifiedBy>
  <dcterms:created xsi:type="dcterms:W3CDTF">2016-12-05T14:08:59Z</dcterms:created>
  <dcterms:modified xsi:type="dcterms:W3CDTF">2016-12-06T07:55:24Z</dcterms:modified>
</cp:coreProperties>
</file>