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576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<sst xmlns="http://schemas.openxmlformats.org/spreadsheetml/2006/main" count="42" uniqueCount="41">
  <si>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</si>
  <si>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</si>
  <si>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</si>
  <si>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</si>
  <si>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</si>
  <si>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</si>
  <si>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</si>
  <si>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</si>
  <si>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</si>
  <si>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</si>
  <si>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</si>
  <si>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ВСЬОГО ДОХОДІВ</t>
  </si>
  <si>
    <t>Заступник голови районної ради</t>
  </si>
  <si>
    <t xml:space="preserve">Кіровоградської районної ради </t>
  </si>
  <si>
    <t>ЗМІНИ ДО ДОХОДІВ</t>
  </si>
  <si>
    <t>районного бюджету Кіровоградського району на 2016 рік,</t>
  </si>
  <si>
    <t>визначених у додатку 1 до рішення Кіровоградської районної ради від 14 січня 2016 року № 32</t>
  </si>
  <si>
    <t>Н.ВІТЮК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</si>
  <si>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</si>
  <si>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</si>
  <si>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</si>
  <si>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</si>
  <si>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</si>
  <si>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</si>
  <si>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</si>
  <si>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субвенції  (на утримання закладів освіти)</t>
  </si>
  <si>
    <t>Інші субвенції  (на утримання закладів культури)</t>
  </si>
  <si>
    <t>Інші субвенції  (на утримання закладів охорони здоров'я)</t>
  </si>
  <si>
    <t>РАЗОМ ДОХОДІВ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</si>
  <si>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</si>
  <si>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</si>
  <si>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</si>
  <si>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</si>
  <si>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Освітня субвенція з державного бюджету місцевим бюджетам</t>
  </si>
  <si>
    <t xml:space="preserve">до рішення </t>
  </si>
  <si>
    <t>Дотації</t>
  </si>
  <si>
    <t>Стабілізаційна дотація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</si>
  <si>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</si>
  <si>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</si>
  <si>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</si>
  <si>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29 листопада 2016  № 145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</si>
</sst>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" fontId="1" fillId="0" borderId="11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" fontId="2" fillId="0" borderId="10" xfId="48" applyNumberFormat="1" applyFont="1" applyBorder="1" applyAlignment="1">
      <alignment horizontal="center" vertical="center" wrapText="1"/>
      <protection/>
    </xf>
    <xf numFmtId="1" fontId="2" fillId="0" borderId="10" xfId="48" applyNumberFormat="1" applyFont="1" applyBorder="1" applyAlignment="1">
      <alignment vertical="center" wrapText="1"/>
      <protection/>
    </xf>
    <xf numFmtId="1" fontId="1" fillId="0" borderId="10" xfId="48" applyNumberFormat="1" applyFont="1" applyBorder="1" applyAlignment="1">
      <alignment horizontal="center" vertical="center" wrapText="1"/>
      <protection/>
    </xf>
    <xf numFmtId="1" fontId="1" fillId="0" borderId="10" xfId="48" applyNumberFormat="1" applyFont="1" applyBorder="1" applyAlignment="1">
      <alignment vertical="center" wrapText="1"/>
      <protection/>
    </xf>
    <xf numFmtId="1" fontId="1" fillId="0" borderId="10" xfId="48" applyNumberFormat="1" applyFont="1" applyBorder="1" applyAlignment="1">
      <alignment wrapText="1"/>
      <protection/>
    </xf>
    <xf numFmtId="1" fontId="1" fillId="0" borderId="11" xfId="0" applyNumberFormat="1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2" fillId="0" borderId="10" xfId="48" applyFont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pane xSplit="2" ySplit="13" topLeftCell="C3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5" sqref="D5"/>
    </sheetView>
  </sheetViews>
  <sheetFormatPr defaultColWidth="9.125" defaultRowHeight="12.75"/>
  <cols>
    <col min="1" max="1" width="11.37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625" style="1" customWidth="1"/>
    <col min="7" max="16384" width="9.125" style="1" customWidth="1"/>
  </cols>
  <sheetData>
    <row r="1" ht="12.75">
      <c r="D1" s="1" t="s">
        <v>0</v>
      </c>
    </row>
    <row r="2" ht="12.75">
      <c r="D2" s="1" t="s">
        <v>34</v>
      </c>
    </row>
    <row r="3" ht="12.75">
      <c r="D3" s="1" t="s">
        <v>13</v>
      </c>
    </row>
    <row r="4" ht="12.75">
      <c r="D4" s="1" t="s">
        <v>40</v>
      </c>
    </row>
    <row r="6" spans="1:6" s="2" customFormat="1" ht="13.5">
      <c r="A6" s="40" t="s">
        <v>14</v>
      </c>
      <c r="B6" s="40"/>
      <c r="C6" s="40"/>
      <c r="D6" s="40"/>
      <c r="E6" s="40"/>
      <c r="F6" s="40"/>
    </row>
    <row r="7" spans="1:6" s="2" customFormat="1" ht="13.5">
      <c r="A7" s="40" t="s">
        <v>15</v>
      </c>
      <c r="B7" s="40"/>
      <c r="C7" s="40"/>
      <c r="D7" s="40"/>
      <c r="E7" s="40"/>
      <c r="F7" s="40"/>
    </row>
    <row r="8" spans="1:6" s="2" customFormat="1" ht="13.5">
      <c r="A8" s="40" t="s">
        <v>16</v>
      </c>
      <c r="B8" s="41"/>
      <c r="C8" s="41"/>
      <c r="D8" s="41"/>
      <c r="E8" s="41"/>
      <c r="F8" s="41"/>
    </row>
    <row r="9" ht="12.75">
      <c r="F9" s="3" t="s">
        <v>1</v>
      </c>
    </row>
    <row r="10" spans="1:6" ht="12.75">
      <c r="A10" s="42" t="s">
        <v>2</v>
      </c>
      <c r="B10" s="42" t="s">
        <v>3</v>
      </c>
      <c r="C10" s="42" t="s">
        <v>4</v>
      </c>
      <c r="D10" s="42" t="s">
        <v>5</v>
      </c>
      <c r="E10" s="42" t="s">
        <v>6</v>
      </c>
      <c r="F10" s="42"/>
    </row>
    <row r="11" spans="1:6" ht="12.75">
      <c r="A11" s="42"/>
      <c r="B11" s="42"/>
      <c r="C11" s="42"/>
      <c r="D11" s="42"/>
      <c r="E11" s="42" t="s">
        <v>4</v>
      </c>
      <c r="F11" s="42" t="s">
        <v>7</v>
      </c>
    </row>
    <row r="12" spans="1:6" ht="12.75">
      <c r="A12" s="42"/>
      <c r="B12" s="42"/>
      <c r="C12" s="42"/>
      <c r="D12" s="42"/>
      <c r="E12" s="42"/>
      <c r="F12" s="42"/>
    </row>
    <row r="13" spans="1:6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</row>
    <row r="14" spans="1:6" s="19" customFormat="1" ht="12.75">
      <c r="A14" s="29">
        <v>10000000</v>
      </c>
      <c r="B14" s="30" t="s">
        <v>18</v>
      </c>
      <c r="C14" s="20">
        <f>D14+E14</f>
        <v>2466089</v>
      </c>
      <c r="D14" s="20">
        <f aca="true" t="shared" si="0" ref="D14:F15">D15</f>
        <v>2466089</v>
      </c>
      <c r="E14" s="20">
        <f t="shared" si="0"/>
        <v>0</v>
      </c>
      <c r="F14" s="20">
        <f t="shared" si="0"/>
        <v>0</v>
      </c>
    </row>
    <row r="15" spans="1:6" s="19" customFormat="1" ht="26.25">
      <c r="A15" s="29">
        <v>11000000</v>
      </c>
      <c r="B15" s="30" t="s">
        <v>19</v>
      </c>
      <c r="C15" s="20">
        <f aca="true" t="shared" si="1" ref="C15:C20">D15+E15</f>
        <v>2466089</v>
      </c>
      <c r="D15" s="20">
        <f t="shared" si="0"/>
        <v>2466089</v>
      </c>
      <c r="E15" s="20">
        <f t="shared" si="0"/>
        <v>0</v>
      </c>
      <c r="F15" s="20">
        <f t="shared" si="0"/>
        <v>0</v>
      </c>
    </row>
    <row r="16" spans="1:6" s="18" customFormat="1" ht="12.75">
      <c r="A16" s="31">
        <v>11010000</v>
      </c>
      <c r="B16" s="32" t="s">
        <v>20</v>
      </c>
      <c r="C16" s="20">
        <f t="shared" si="1"/>
        <v>2466089</v>
      </c>
      <c r="D16" s="21">
        <f>SUM(D17:D20)</f>
        <v>2466089</v>
      </c>
      <c r="E16" s="21">
        <f>SUM(E17:E20)</f>
        <v>0</v>
      </c>
      <c r="F16" s="21">
        <f>SUM(F17:F20)</f>
        <v>0</v>
      </c>
    </row>
    <row r="17" spans="1:6" s="18" customFormat="1" ht="39" hidden="1">
      <c r="A17" s="31">
        <v>11010100</v>
      </c>
      <c r="B17" s="32" t="s">
        <v>21</v>
      </c>
      <c r="C17" s="20">
        <f t="shared" si="1"/>
        <v>0</v>
      </c>
      <c r="D17" s="21"/>
      <c r="E17" s="21"/>
      <c r="F17" s="21"/>
    </row>
    <row r="18" spans="1:6" s="18" customFormat="1" ht="66" hidden="1">
      <c r="A18" s="31">
        <v>11010200</v>
      </c>
      <c r="B18" s="32" t="s">
        <v>22</v>
      </c>
      <c r="C18" s="20">
        <f t="shared" si="1"/>
        <v>0</v>
      </c>
      <c r="D18" s="21"/>
      <c r="E18" s="21"/>
      <c r="F18" s="21"/>
    </row>
    <row r="19" spans="1:6" s="18" customFormat="1" ht="39">
      <c r="A19" s="31">
        <v>11010400</v>
      </c>
      <c r="B19" s="32" t="s">
        <v>23</v>
      </c>
      <c r="C19" s="20">
        <f t="shared" si="1"/>
        <v>2466089</v>
      </c>
      <c r="D19" s="21">
        <v>2466089</v>
      </c>
      <c r="E19" s="21"/>
      <c r="F19" s="21"/>
    </row>
    <row r="20" spans="1:6" s="18" customFormat="1" ht="39" hidden="1">
      <c r="A20" s="31">
        <v>11010500</v>
      </c>
      <c r="B20" s="32" t="s">
        <v>24</v>
      </c>
      <c r="C20" s="20">
        <f t="shared" si="1"/>
        <v>0</v>
      </c>
      <c r="D20" s="21"/>
      <c r="E20" s="21"/>
      <c r="F20" s="21"/>
    </row>
    <row r="21" spans="1:6" s="19" customFormat="1" ht="12.75" hidden="1">
      <c r="A21" s="29">
        <v>20000000</v>
      </c>
      <c r="B21" s="30" t="s">
        <v>29</v>
      </c>
      <c r="C21" s="20">
        <f>D21+E21</f>
        <v>0</v>
      </c>
      <c r="D21" s="20">
        <f>D22</f>
        <v>0</v>
      </c>
      <c r="E21" s="20">
        <f>E22</f>
        <v>0</v>
      </c>
      <c r="F21" s="20">
        <f>F22</f>
        <v>0</v>
      </c>
    </row>
    <row r="22" spans="1:6" s="18" customFormat="1" ht="30" customHeight="1" hidden="1">
      <c r="A22" s="31">
        <v>22000000</v>
      </c>
      <c r="B22" s="32" t="s">
        <v>30</v>
      </c>
      <c r="C22" s="20">
        <f>C23</f>
        <v>0</v>
      </c>
      <c r="D22" s="20">
        <f aca="true" t="shared" si="2" ref="D22:F23">D23</f>
        <v>0</v>
      </c>
      <c r="E22" s="20">
        <f t="shared" si="2"/>
        <v>0</v>
      </c>
      <c r="F22" s="20">
        <f t="shared" si="2"/>
        <v>0</v>
      </c>
    </row>
    <row r="23" spans="1:6" s="18" customFormat="1" ht="15.75" customHeight="1" hidden="1">
      <c r="A23" s="31">
        <v>22010000</v>
      </c>
      <c r="B23" s="32" t="s">
        <v>31</v>
      </c>
      <c r="C23" s="20">
        <f>C24</f>
        <v>0</v>
      </c>
      <c r="D23" s="20">
        <f t="shared" si="2"/>
        <v>0</v>
      </c>
      <c r="E23" s="20">
        <f t="shared" si="2"/>
        <v>0</v>
      </c>
      <c r="F23" s="20">
        <f t="shared" si="2"/>
        <v>0</v>
      </c>
    </row>
    <row r="24" spans="1:6" s="18" customFormat="1" ht="30.75" customHeight="1" hidden="1">
      <c r="A24" s="31">
        <v>22012600</v>
      </c>
      <c r="B24" s="32" t="s">
        <v>32</v>
      </c>
      <c r="C24" s="20">
        <f>D24+E24</f>
        <v>0</v>
      </c>
      <c r="D24" s="21"/>
      <c r="E24" s="21"/>
      <c r="F24" s="21"/>
    </row>
    <row r="25" spans="1:6" s="25" customFormat="1" ht="15">
      <c r="A25" s="28" t="s">
        <v>28</v>
      </c>
      <c r="B25" s="23"/>
      <c r="C25" s="24">
        <f>C14+C21</f>
        <v>2466089</v>
      </c>
      <c r="D25" s="24">
        <f>D14+D21</f>
        <v>2466089</v>
      </c>
      <c r="E25" s="24">
        <f>E14+E21</f>
        <v>0</v>
      </c>
      <c r="F25" s="24">
        <f>F14+F21</f>
        <v>0</v>
      </c>
    </row>
    <row r="26" spans="1:6" ht="12.75">
      <c r="A26" s="16">
        <v>40000000</v>
      </c>
      <c r="B26" s="5" t="s">
        <v>8</v>
      </c>
      <c r="C26" s="8">
        <f>C27</f>
        <v>1438500</v>
      </c>
      <c r="D26" s="8">
        <f>D27</f>
        <v>1478500</v>
      </c>
      <c r="E26" s="8">
        <f>E27</f>
        <v>-40000</v>
      </c>
      <c r="F26" s="8">
        <f>F27</f>
        <v>-40000</v>
      </c>
    </row>
    <row r="27" spans="1:6" ht="12" customHeight="1">
      <c r="A27" s="16">
        <v>41000000</v>
      </c>
      <c r="B27" s="5" t="s">
        <v>9</v>
      </c>
      <c r="C27" s="8">
        <f>C28+C30</f>
        <v>1438500</v>
      </c>
      <c r="D27" s="8">
        <f>D28+D30</f>
        <v>1478500</v>
      </c>
      <c r="E27" s="8">
        <f>E28+E30</f>
        <v>-40000</v>
      </c>
      <c r="F27" s="8">
        <f>F28+F30</f>
        <v>-40000</v>
      </c>
    </row>
    <row r="28" spans="1:6" ht="12" customHeight="1">
      <c r="A28" s="16">
        <v>41020000</v>
      </c>
      <c r="B28" s="5" t="s">
        <v>35</v>
      </c>
      <c r="C28" s="8">
        <f>C29</f>
        <v>500000</v>
      </c>
      <c r="D28" s="8">
        <f>D29</f>
        <v>500000</v>
      </c>
      <c r="E28" s="8">
        <f>E29</f>
        <v>0</v>
      </c>
      <c r="F28" s="8">
        <f>F29</f>
        <v>0</v>
      </c>
    </row>
    <row r="29" spans="1:6" ht="12" customHeight="1">
      <c r="A29" s="4">
        <v>41020600</v>
      </c>
      <c r="B29" s="33" t="s">
        <v>36</v>
      </c>
      <c r="C29" s="14">
        <f>D29+E29</f>
        <v>500000</v>
      </c>
      <c r="D29" s="14">
        <v>500000</v>
      </c>
      <c r="E29" s="14"/>
      <c r="F29" s="14"/>
    </row>
    <row r="30" spans="1:6" ht="12.75">
      <c r="A30" s="16">
        <v>41030000</v>
      </c>
      <c r="B30" s="5" t="s">
        <v>10</v>
      </c>
      <c r="C30" s="8">
        <f>SUM(C31:C37)</f>
        <v>938500</v>
      </c>
      <c r="D30" s="8">
        <f>SUM(D31:D37)</f>
        <v>978500</v>
      </c>
      <c r="E30" s="8">
        <f>SUM(E31:E37)</f>
        <v>-40000</v>
      </c>
      <c r="F30" s="8">
        <f>SUM(F31:F37)</f>
        <v>-40000</v>
      </c>
    </row>
    <row r="31" spans="1:6" s="18" customFormat="1" ht="52.5">
      <c r="A31" s="4">
        <v>41031000</v>
      </c>
      <c r="B31" s="37" t="s">
        <v>39</v>
      </c>
      <c r="C31" s="14">
        <f>D31+E31</f>
        <v>-99700</v>
      </c>
      <c r="D31" s="27">
        <v>-99700</v>
      </c>
      <c r="E31" s="27"/>
      <c r="F31" s="27"/>
    </row>
    <row r="32" spans="1:6" s="18" customFormat="1" ht="26.25">
      <c r="A32" s="31">
        <v>41033900</v>
      </c>
      <c r="B32" s="32" t="s">
        <v>33</v>
      </c>
      <c r="C32" s="14">
        <f>D32+E32</f>
        <v>712300</v>
      </c>
      <c r="D32" s="27">
        <v>712300</v>
      </c>
      <c r="E32" s="27"/>
      <c r="F32" s="27"/>
    </row>
    <row r="33" spans="1:6" s="18" customFormat="1" ht="12.75" hidden="1">
      <c r="A33" s="4">
        <v>41035000</v>
      </c>
      <c r="B33" s="6" t="s">
        <v>25</v>
      </c>
      <c r="C33" s="14">
        <f>D33+E33</f>
        <v>0</v>
      </c>
      <c r="D33" s="27"/>
      <c r="E33" s="27"/>
      <c r="F33" s="27"/>
    </row>
    <row r="34" spans="1:6" ht="26.25" hidden="1">
      <c r="A34" s="17">
        <v>41035000</v>
      </c>
      <c r="B34" s="6" t="s">
        <v>27</v>
      </c>
      <c r="C34" s="9">
        <f>D34+E34</f>
        <v>0</v>
      </c>
      <c r="D34" s="10"/>
      <c r="E34" s="27"/>
      <c r="F34" s="10"/>
    </row>
    <row r="35" spans="1:6" ht="12" customHeight="1" hidden="1">
      <c r="A35" s="17">
        <v>41035000</v>
      </c>
      <c r="B35" s="6" t="s">
        <v>26</v>
      </c>
      <c r="C35" s="9">
        <f>D35</f>
        <v>0</v>
      </c>
      <c r="D35" s="22"/>
      <c r="E35" s="27"/>
      <c r="F35" s="22"/>
    </row>
    <row r="36" spans="1:6" ht="13.5">
      <c r="A36" s="12">
        <v>41035000</v>
      </c>
      <c r="B36" s="6" t="s">
        <v>37</v>
      </c>
      <c r="C36" s="15">
        <f>D36+E36</f>
        <v>365900</v>
      </c>
      <c r="D36" s="13">
        <v>365900</v>
      </c>
      <c r="E36" s="14"/>
      <c r="F36" s="13"/>
    </row>
    <row r="37" spans="1:6" s="18" customFormat="1" ht="52.5">
      <c r="A37" s="4">
        <v>41035200</v>
      </c>
      <c r="B37" s="37" t="s">
        <v>38</v>
      </c>
      <c r="C37" s="14">
        <f>D37+E37</f>
        <v>-40000</v>
      </c>
      <c r="D37" s="34"/>
      <c r="E37" s="27">
        <v>-40000</v>
      </c>
      <c r="F37" s="34">
        <v>-40000</v>
      </c>
    </row>
    <row r="38" spans="1:6" s="36" customFormat="1" ht="21" customHeight="1">
      <c r="A38" s="38" t="s">
        <v>11</v>
      </c>
      <c r="B38" s="39"/>
      <c r="C38" s="35">
        <f>C25+C26</f>
        <v>3904589</v>
      </c>
      <c r="D38" s="35">
        <f>D25+D26</f>
        <v>3944589</v>
      </c>
      <c r="E38" s="35">
        <f>E25+E26</f>
        <v>-40000</v>
      </c>
      <c r="F38" s="35">
        <f>F25+F26</f>
        <v>-40000</v>
      </c>
    </row>
    <row r="39" spans="3:5" ht="12.75">
      <c r="C39" s="26"/>
      <c r="D39" s="26"/>
      <c r="E39" s="26"/>
    </row>
    <row r="40" spans="3:4" ht="12.75">
      <c r="C40" s="26"/>
      <c r="D40" s="26"/>
    </row>
    <row r="41" spans="1:6" ht="12.75">
      <c r="A41" s="7" t="s">
        <v>12</v>
      </c>
      <c r="B41" s="7"/>
      <c r="C41" s="26"/>
      <c r="F41" s="11" t="s">
        <v>17</v>
      </c>
    </row>
  </sheetData>
  <sheetProtection/>
  <mergeCells count="11">
    <mergeCell ref="F11:F12"/>
    <mergeCell ref="A38:B38"/>
    <mergeCell ref="A6:F6"/>
    <mergeCell ref="A7:F7"/>
    <mergeCell ref="A8:F8"/>
    <mergeCell ref="A10:A12"/>
    <mergeCell ref="B10:B12"/>
    <mergeCell ref="C10:C12"/>
    <mergeCell ref="D10:D12"/>
    <mergeCell ref="E10:F10"/>
    <mergeCell ref="E11:E12"/>
  </mergeCells>
  <printOptions/>
  <pageMargins left="0.75" right="0.2" top="0.393700787401575" bottom="0.393700787401575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doxodu-7</cp:lastModifiedBy>
  <cp:lastPrinted>2016-09-26T08:54:45Z</cp:lastPrinted>
  <dcterms:created xsi:type="dcterms:W3CDTF">2016-05-06T06:54:39Z</dcterms:created>
  <dcterms:modified xsi:type="dcterms:W3CDTF">2016-12-06T07:26:22Z</dcterms:modified>
  <cp:category/>
  <cp:version/>
  <cp:contentType/>
  <cp:contentStatus/>
</cp:coreProperties>
</file>